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1" sheetId="1" r:id="rId1"/>
    <sheet name="Zadanie nr 2" sheetId="2" r:id="rId2"/>
    <sheet name="Zadanie nr 3" sheetId="3" r:id="rId3"/>
  </sheets>
  <definedNames>
    <definedName name="Excel_BuiltIn_Print_Titles">#REF!</definedName>
    <definedName name="_xlnm.Print_Area" localSheetId="0">'Zadanie 1'!$A$1:$J$52</definedName>
    <definedName name="_xlnm.Print_Area" localSheetId="1">'Zadanie nr 2'!$A$1:$J$16</definedName>
    <definedName name="_xlnm.Print_Area" localSheetId="2">'Zadanie nr 3'!$A$1:$J$22</definedName>
  </definedNames>
  <calcPr fullCalcOnLoad="1"/>
</workbook>
</file>

<file path=xl/sharedStrings.xml><?xml version="1.0" encoding="utf-8"?>
<sst xmlns="http://schemas.openxmlformats.org/spreadsheetml/2006/main" count="155" uniqueCount="82">
  <si>
    <t>Załącznik nr 2</t>
  </si>
  <si>
    <t>Dostawa warzyw i owoców - ZADANIE 1</t>
  </si>
  <si>
    <t>Lp.</t>
  </si>
  <si>
    <t>Nazwa/ termin dostaw</t>
  </si>
  <si>
    <t>J.m.</t>
  </si>
  <si>
    <t>Ilość</t>
  </si>
  <si>
    <t>Cena netto</t>
  </si>
  <si>
    <t>Wartość netto</t>
  </si>
  <si>
    <t>Stawka Vat</t>
  </si>
  <si>
    <t>Kwota Vat</t>
  </si>
  <si>
    <t>Wartość brutto</t>
  </si>
  <si>
    <t>Nazwa, adres producenta</t>
  </si>
  <si>
    <t>Arbuz</t>
  </si>
  <si>
    <t>KG</t>
  </si>
  <si>
    <t>Botwina (01.06 - 30.06)</t>
  </si>
  <si>
    <t>pęcz.</t>
  </si>
  <si>
    <t>Buraki ćwikłowe (op do 20 kg)</t>
  </si>
  <si>
    <t>Cebula</t>
  </si>
  <si>
    <t>Cebula czerwona</t>
  </si>
  <si>
    <t>Chrzan korzeń</t>
  </si>
  <si>
    <t>Cytryna</t>
  </si>
  <si>
    <t>SZT</t>
  </si>
  <si>
    <t>Jabłka</t>
  </si>
  <si>
    <t>Kapusta biała (głowa)</t>
  </si>
  <si>
    <t>Kapusta czerwona</t>
  </si>
  <si>
    <t>Kapusta kiszona op. do 10 kg</t>
  </si>
  <si>
    <t>Kapusta lodowa</t>
  </si>
  <si>
    <t>Kapusta młoda (01.06 - 31.07)</t>
  </si>
  <si>
    <t>Kapusta pekińska</t>
  </si>
  <si>
    <t xml:space="preserve">Kiwi </t>
  </si>
  <si>
    <t>Koper świeży (pęczek 50 g)</t>
  </si>
  <si>
    <t>Mandarynka</t>
  </si>
  <si>
    <t>Marchew</t>
  </si>
  <si>
    <t>Ogórki kiszone</t>
  </si>
  <si>
    <t>Ogórki świeże (01.05-30.09)</t>
  </si>
  <si>
    <t>Ogórki świeże (01.10-30.04)</t>
  </si>
  <si>
    <t>Papryka świeża (01.08 - 31.10)</t>
  </si>
  <si>
    <t>Pieczarka świeża</t>
  </si>
  <si>
    <t>Pietruszka korzeń</t>
  </si>
  <si>
    <t>Pietruszka natka (pęczek 50 g)</t>
  </si>
  <si>
    <t>Pomidory (01.05-30.10)</t>
  </si>
  <si>
    <t>Pomidory (01.11-30.04)</t>
  </si>
  <si>
    <t>Pory</t>
  </si>
  <si>
    <t>Rabarbar</t>
  </si>
  <si>
    <t>Rzodkiewka (pęczek = 10 szt)</t>
  </si>
  <si>
    <t>Rzodkiew biała</t>
  </si>
  <si>
    <t>Sałata zielona (01.05-31.07)</t>
  </si>
  <si>
    <t xml:space="preserve">SZT </t>
  </si>
  <si>
    <t>Sałata zielona (01.08-30.04)</t>
  </si>
  <si>
    <t>Seler korzeń</t>
  </si>
  <si>
    <t>Susz owocowy  (śliwka, jabłko, gruszka) (20 grudzień)</t>
  </si>
  <si>
    <t>Szczypior (pęczek 50g)</t>
  </si>
  <si>
    <t>Śliwki (30.07 -30.09)</t>
  </si>
  <si>
    <t xml:space="preserve">Truskawki (01.06 - 30.06) </t>
  </si>
  <si>
    <t>Wiśnie (01.07 -31.07)</t>
  </si>
  <si>
    <t>OGÓŁEM</t>
  </si>
  <si>
    <t>…………………………….</t>
  </si>
  <si>
    <t>………………………………………</t>
  </si>
  <si>
    <t>(data, miejscowość)</t>
  </si>
  <si>
    <t>(podpis i pieczątka wykonawcy lub osoby upoważnionej)</t>
  </si>
  <si>
    <t>Załącznik nr 3</t>
  </si>
  <si>
    <t>DOSTAWA ZIEMNIAKÓW - ZADANIE 2</t>
  </si>
  <si>
    <t xml:space="preserve">                                                                </t>
  </si>
  <si>
    <t>Opis /nazwa</t>
  </si>
  <si>
    <t>Cena  jedn. netto</t>
  </si>
  <si>
    <t>Kwota VAT</t>
  </si>
  <si>
    <t>Ziemniaki jadalne Winieta lub równoważne</t>
  </si>
  <si>
    <t>Ziemniaki jadalne młode (15.06 - 15.08)</t>
  </si>
  <si>
    <t>Załącznik nr 4</t>
  </si>
  <si>
    <t>Dostawa warzyw mrożonych  - ZADANIE 3</t>
  </si>
  <si>
    <t>Nazwa</t>
  </si>
  <si>
    <t>Cena jedn. netto</t>
  </si>
  <si>
    <t>Brokuł mrożony (opakowanie do 5 kg)</t>
  </si>
  <si>
    <t>Fasolka szparagowa mrożona (opakowanie do 5 kg)</t>
  </si>
  <si>
    <t>Kalafior mrożony (opakowanie do 5 kg)</t>
  </si>
  <si>
    <t>Marchew grys mrożona (opakowanie do 5 kg)</t>
  </si>
  <si>
    <t>Uszka z grzybami mrożone</t>
  </si>
  <si>
    <t>Cukinia (01.07 -30.10)</t>
  </si>
  <si>
    <t xml:space="preserve">FORMULARZ CENOWY </t>
  </si>
  <si>
    <t xml:space="preserve">ST/DZP-P/13/2022                                                                                                </t>
  </si>
  <si>
    <t>FORMULARZ CENOWY</t>
  </si>
  <si>
    <t>Bukiet jarzyn mrożony siedmioskładnikowy (w opakowaniu do 5 kg)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</si>
</sst>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28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2" fillId="7" borderId="0" xfId="0" applyFont="1" applyFill="1" applyAlignment="1">
      <alignment/>
    </xf>
    <xf numFmtId="0" fontId="13" fillId="13" borderId="0" xfId="0" applyFont="1" applyFill="1" applyAlignment="1">
      <alignment/>
    </xf>
    <xf numFmtId="0" fontId="12" fillId="13" borderId="0" xfId="0" applyFont="1" applyFill="1" applyAlignment="1">
      <alignment/>
    </xf>
    <xf numFmtId="0" fontId="12" fillId="13" borderId="0" xfId="0" applyFont="1" applyFill="1" applyAlignment="1">
      <alignment horizontal="center"/>
    </xf>
    <xf numFmtId="9" fontId="12" fillId="13" borderId="0" xfId="0" applyNumberFormat="1" applyFont="1" applyFill="1" applyAlignment="1">
      <alignment/>
    </xf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9" fontId="12" fillId="7" borderId="0" xfId="0" applyNumberFormat="1" applyFont="1" applyFill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/>
    </xf>
    <xf numFmtId="0" fontId="13" fillId="7" borderId="10" xfId="0" applyFont="1" applyFill="1" applyBorder="1" applyAlignment="1">
      <alignment/>
    </xf>
    <xf numFmtId="0" fontId="12" fillId="7" borderId="10" xfId="0" applyFont="1" applyFill="1" applyBorder="1" applyAlignment="1">
      <alignment horizontal="center"/>
    </xf>
    <xf numFmtId="9" fontId="12" fillId="7" borderId="10" xfId="0" applyNumberFormat="1" applyFont="1" applyFill="1" applyBorder="1" applyAlignment="1">
      <alignment/>
    </xf>
    <xf numFmtId="0" fontId="14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9" fontId="14" fillId="7" borderId="1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4" fontId="12" fillId="7" borderId="12" xfId="0" applyNumberFormat="1" applyFont="1" applyFill="1" applyBorder="1" applyAlignment="1">
      <alignment horizontal="center" vertical="center"/>
    </xf>
    <xf numFmtId="9" fontId="12" fillId="7" borderId="12" xfId="0" applyNumberFormat="1" applyFont="1" applyFill="1" applyBorder="1" applyAlignment="1">
      <alignment horizontal="right" vertical="center"/>
    </xf>
    <xf numFmtId="4" fontId="12" fillId="7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12" fillId="7" borderId="14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4" fontId="12" fillId="7" borderId="15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9" fontId="12" fillId="7" borderId="14" xfId="0" applyNumberFormat="1" applyFont="1" applyFill="1" applyBorder="1" applyAlignment="1">
      <alignment horizontal="right" vertical="center"/>
    </xf>
    <xf numFmtId="4" fontId="12" fillId="7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9" fontId="12" fillId="7" borderId="11" xfId="0" applyNumberFormat="1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4" fillId="7" borderId="20" xfId="0" applyFont="1" applyFill="1" applyBorder="1" applyAlignment="1">
      <alignment horizontal="right" vertical="center"/>
    </xf>
    <xf numFmtId="0" fontId="14" fillId="7" borderId="18" xfId="0" applyFont="1" applyFill="1" applyBorder="1" applyAlignment="1">
      <alignment horizontal="right" vertical="center"/>
    </xf>
    <xf numFmtId="0" fontId="14" fillId="7" borderId="16" xfId="0" applyFont="1" applyFill="1" applyBorder="1" applyAlignment="1">
      <alignment horizontal="right" vertical="center"/>
    </xf>
    <xf numFmtId="4" fontId="14" fillId="7" borderId="12" xfId="0" applyNumberFormat="1" applyFont="1" applyFill="1" applyBorder="1" applyAlignment="1">
      <alignment horizontal="center" vertical="center"/>
    </xf>
    <xf numFmtId="9" fontId="14" fillId="7" borderId="11" xfId="0" applyNumberFormat="1" applyFont="1" applyFill="1" applyBorder="1" applyAlignment="1">
      <alignment horizontal="right" vertical="center"/>
    </xf>
    <xf numFmtId="4" fontId="14" fillId="7" borderId="11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/>
    </xf>
    <xf numFmtId="0" fontId="12" fillId="7" borderId="21" xfId="0" applyFont="1" applyFill="1" applyBorder="1" applyAlignment="1">
      <alignment horizontal="center" vertical="center" wrapText="1"/>
    </xf>
    <xf numFmtId="9" fontId="14" fillId="7" borderId="21" xfId="0" applyNumberFormat="1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wrapText="1"/>
    </xf>
    <xf numFmtId="0" fontId="12" fillId="7" borderId="21" xfId="0" applyFont="1" applyFill="1" applyBorder="1" applyAlignment="1">
      <alignment horizontal="center" wrapText="1"/>
    </xf>
    <xf numFmtId="9" fontId="14" fillId="7" borderId="21" xfId="0" applyNumberFormat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0" fillId="31" borderId="0" xfId="0" applyFill="1" applyAlignment="1">
      <alignment/>
    </xf>
    <xf numFmtId="0" fontId="13" fillId="7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center" vertical="top" wrapText="1"/>
    </xf>
    <xf numFmtId="0" fontId="12" fillId="31" borderId="0" xfId="0" applyFont="1" applyFill="1" applyAlignment="1">
      <alignment horizontal="center" vertical="center" wrapText="1"/>
    </xf>
    <xf numFmtId="0" fontId="13" fillId="31" borderId="0" xfId="0" applyFont="1" applyFill="1" applyAlignment="1">
      <alignment horizontal="center" vertical="center" wrapText="1"/>
    </xf>
    <xf numFmtId="9" fontId="12" fillId="31" borderId="0" xfId="0" applyNumberFormat="1" applyFont="1" applyFill="1" applyAlignment="1">
      <alignment horizontal="center" vertical="center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/>
    </xf>
    <xf numFmtId="0" fontId="12" fillId="31" borderId="0" xfId="0" applyFont="1" applyFill="1" applyAlignment="1">
      <alignment horizontal="center"/>
    </xf>
    <xf numFmtId="9" fontId="12" fillId="31" borderId="0" xfId="0" applyNumberFormat="1" applyFont="1" applyFill="1" applyAlignment="1">
      <alignment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 applyBorder="1" applyAlignment="1">
      <alignment/>
    </xf>
    <xf numFmtId="0" fontId="15" fillId="7" borderId="11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" fontId="12" fillId="7" borderId="11" xfId="0" applyNumberFormat="1" applyFont="1" applyFill="1" applyBorder="1" applyAlignment="1">
      <alignment horizontal="right" vertical="center" wrapText="1"/>
    </xf>
    <xf numFmtId="4" fontId="12" fillId="7" borderId="20" xfId="0" applyNumberFormat="1" applyFont="1" applyFill="1" applyBorder="1" applyAlignment="1">
      <alignment horizontal="right" vertical="center" wrapText="1"/>
    </xf>
    <xf numFmtId="0" fontId="12" fillId="7" borderId="12" xfId="0" applyFont="1" applyFill="1" applyBorder="1" applyAlignment="1">
      <alignment horizontal="center" vertical="center" wrapText="1"/>
    </xf>
    <xf numFmtId="4" fontId="12" fillId="7" borderId="12" xfId="0" applyNumberFormat="1" applyFont="1" applyFill="1" applyBorder="1" applyAlignment="1">
      <alignment horizontal="right" vertical="center" wrapText="1"/>
    </xf>
    <xf numFmtId="4" fontId="14" fillId="7" borderId="12" xfId="0" applyNumberFormat="1" applyFont="1" applyFill="1" applyBorder="1" applyAlignment="1">
      <alignment horizontal="center" vertical="center" wrapText="1"/>
    </xf>
    <xf numFmtId="4" fontId="14" fillId="7" borderId="12" xfId="0" applyNumberFormat="1" applyFont="1" applyFill="1" applyBorder="1" applyAlignment="1">
      <alignment horizontal="right" vertical="center" wrapText="1"/>
    </xf>
    <xf numFmtId="4" fontId="14" fillId="7" borderId="13" xfId="0" applyNumberFormat="1" applyFont="1" applyFill="1" applyBorder="1" applyAlignment="1">
      <alignment horizontal="right" vertical="center" wrapText="1"/>
    </xf>
    <xf numFmtId="4" fontId="14" fillId="7" borderId="11" xfId="0" applyNumberFormat="1" applyFont="1" applyFill="1" applyBorder="1" applyAlignment="1">
      <alignment horizontal="right" vertical="center" wrapText="1"/>
    </xf>
    <xf numFmtId="0" fontId="12" fillId="7" borderId="0" xfId="0" applyFont="1" applyFill="1" applyAlignment="1">
      <alignment/>
    </xf>
    <xf numFmtId="0" fontId="13" fillId="13" borderId="0" xfId="0" applyFont="1" applyFill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0" fontId="12" fillId="7" borderId="0" xfId="0" applyNumberFormat="1" applyFont="1" applyFill="1" applyAlignment="1">
      <alignment vertical="center"/>
    </xf>
    <xf numFmtId="10" fontId="14" fillId="7" borderId="0" xfId="0" applyNumberFormat="1" applyFont="1" applyFill="1" applyAlignment="1">
      <alignment horizontal="center" vertical="center"/>
    </xf>
    <xf numFmtId="10" fontId="12" fillId="7" borderId="10" xfId="0" applyNumberFormat="1" applyFont="1" applyFill="1" applyBorder="1" applyAlignment="1">
      <alignment/>
    </xf>
    <xf numFmtId="10" fontId="14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2" fillId="7" borderId="17" xfId="0" applyFont="1" applyFill="1" applyBorder="1" applyAlignment="1">
      <alignment horizontal="center" vertical="center" wrapText="1"/>
    </xf>
    <xf numFmtId="4" fontId="12" fillId="7" borderId="12" xfId="0" applyNumberFormat="1" applyFont="1" applyFill="1" applyBorder="1" applyAlignment="1">
      <alignment horizontal="center" vertical="center" wrapText="1"/>
    </xf>
    <xf numFmtId="10" fontId="12" fillId="7" borderId="12" xfId="0" applyNumberFormat="1" applyFont="1" applyFill="1" applyBorder="1" applyAlignment="1">
      <alignment horizontal="right" vertical="center" wrapText="1"/>
    </xf>
    <xf numFmtId="4" fontId="12" fillId="7" borderId="1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right" vertical="center" wrapText="1"/>
    </xf>
    <xf numFmtId="10" fontId="12" fillId="7" borderId="14" xfId="0" applyNumberFormat="1" applyFont="1" applyFill="1" applyBorder="1" applyAlignment="1">
      <alignment horizontal="right" vertical="center" wrapText="1"/>
    </xf>
    <xf numFmtId="0" fontId="12" fillId="7" borderId="15" xfId="0" applyFont="1" applyFill="1" applyBorder="1" applyAlignment="1">
      <alignment horizontal="center" vertical="center" wrapText="1"/>
    </xf>
    <xf numFmtId="4" fontId="12" fillId="7" borderId="15" xfId="0" applyNumberFormat="1" applyFont="1" applyFill="1" applyBorder="1" applyAlignment="1">
      <alignment horizontal="right" vertical="center" wrapText="1"/>
    </xf>
    <xf numFmtId="10" fontId="12" fillId="7" borderId="15" xfId="0" applyNumberFormat="1" applyFont="1" applyFill="1" applyBorder="1" applyAlignment="1">
      <alignment horizontal="right" vertical="center" wrapText="1"/>
    </xf>
    <xf numFmtId="0" fontId="13" fillId="7" borderId="15" xfId="0" applyFont="1" applyFill="1" applyBorder="1" applyAlignment="1">
      <alignment horizontal="left" vertical="center" wrapText="1"/>
    </xf>
    <xf numFmtId="10" fontId="12" fillId="7" borderId="11" xfId="0" applyNumberFormat="1" applyFont="1" applyFill="1" applyBorder="1" applyAlignment="1">
      <alignment horizontal="right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2" fillId="7" borderId="23" xfId="0" applyFont="1" applyFill="1" applyBorder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2" fillId="32" borderId="11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horizontal="justify" vertical="center"/>
    </xf>
    <xf numFmtId="0" fontId="13" fillId="33" borderId="15" xfId="0" applyFont="1" applyFill="1" applyBorder="1" applyAlignment="1">
      <alignment horizontal="justify" vertical="center"/>
    </xf>
    <xf numFmtId="0" fontId="13" fillId="32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justify" vertical="center"/>
    </xf>
    <xf numFmtId="0" fontId="13" fillId="32" borderId="12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vertical="top"/>
    </xf>
    <xf numFmtId="0" fontId="13" fillId="32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top"/>
    </xf>
    <xf numFmtId="0" fontId="13" fillId="32" borderId="11" xfId="0" applyFont="1" applyFill="1" applyBorder="1" applyAlignment="1">
      <alignment horizontal="left" vertical="top"/>
    </xf>
    <xf numFmtId="0" fontId="13" fillId="32" borderId="21" xfId="0" applyFont="1" applyFill="1" applyBorder="1" applyAlignment="1">
      <alignment horizontal="left" vertical="top"/>
    </xf>
    <xf numFmtId="0" fontId="13" fillId="32" borderId="0" xfId="0" applyFont="1" applyFill="1" applyBorder="1" applyAlignment="1">
      <alignment horizontal="left" vertical="top"/>
    </xf>
    <xf numFmtId="0" fontId="13" fillId="32" borderId="21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top" wrapText="1"/>
    </xf>
    <xf numFmtId="0" fontId="14" fillId="7" borderId="12" xfId="0" applyFont="1" applyFill="1" applyBorder="1" applyAlignment="1">
      <alignment horizontal="right" vertical="center" wrapText="1"/>
    </xf>
    <xf numFmtId="0" fontId="14" fillId="7" borderId="11" xfId="0" applyFont="1" applyFill="1" applyBorder="1" applyAlignment="1">
      <alignment horizontal="right" vertical="center" wrapText="1"/>
    </xf>
    <xf numFmtId="0" fontId="12" fillId="32" borderId="0" xfId="0" applyFont="1" applyFill="1" applyAlignment="1">
      <alignment vertical="center"/>
    </xf>
    <xf numFmtId="0" fontId="12" fillId="32" borderId="10" xfId="0" applyFont="1" applyFill="1" applyBorder="1" applyAlignment="1">
      <alignment/>
    </xf>
    <xf numFmtId="0" fontId="14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right" vertical="center"/>
    </xf>
    <xf numFmtId="0" fontId="12" fillId="32" borderId="21" xfId="0" applyFont="1" applyFill="1" applyBorder="1" applyAlignment="1">
      <alignment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tabSelected="1" view="pageBreakPreview" zoomScale="120" zoomScaleSheetLayoutView="120" zoomScalePageLayoutView="0" workbookViewId="0" topLeftCell="A1">
      <selection activeCell="G14" sqref="G14"/>
    </sheetView>
  </sheetViews>
  <sheetFormatPr defaultColWidth="9.00390625" defaultRowHeight="12.75"/>
  <cols>
    <col min="1" max="1" width="6.625" style="1" customWidth="1"/>
    <col min="2" max="2" width="29.00390625" style="2" customWidth="1"/>
    <col min="3" max="3" width="9.75390625" style="3" customWidth="1"/>
    <col min="4" max="4" width="10.375" style="144" customWidth="1"/>
    <col min="5" max="5" width="13.625" style="4" customWidth="1"/>
    <col min="6" max="6" width="13.75390625" style="4" customWidth="1"/>
    <col min="7" max="7" width="9.125" style="5" customWidth="1"/>
    <col min="8" max="8" width="11.75390625" style="4" customWidth="1"/>
    <col min="9" max="9" width="14.875" style="4" customWidth="1"/>
    <col min="10" max="10" width="20.875" style="0" customWidth="1"/>
  </cols>
  <sheetData>
    <row r="1" spans="1:10" ht="12.75">
      <c r="A1" s="6"/>
      <c r="B1" s="6" t="s">
        <v>79</v>
      </c>
      <c r="C1" s="6"/>
      <c r="D1" s="131"/>
      <c r="E1" s="7"/>
      <c r="F1" s="7"/>
      <c r="G1" s="8"/>
      <c r="H1" s="7"/>
      <c r="I1" s="7"/>
      <c r="J1" s="124" t="s">
        <v>0</v>
      </c>
    </row>
    <row r="2" spans="1:9" ht="12.75">
      <c r="A2" s="125" t="s">
        <v>1</v>
      </c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6" t="s">
        <v>78</v>
      </c>
      <c r="B3" s="126"/>
      <c r="C3" s="126"/>
      <c r="D3" s="126"/>
      <c r="E3" s="126"/>
      <c r="F3" s="126"/>
      <c r="G3" s="126"/>
      <c r="H3" s="126"/>
      <c r="I3" s="126"/>
    </row>
    <row r="4" spans="1:9" ht="12.75">
      <c r="A4" s="11"/>
      <c r="B4" s="12"/>
      <c r="C4" s="11"/>
      <c r="D4" s="132"/>
      <c r="E4" s="13"/>
      <c r="F4" s="13"/>
      <c r="G4" s="14"/>
      <c r="H4" s="13"/>
      <c r="I4" s="13"/>
    </row>
    <row r="5" spans="1:10" ht="22.5">
      <c r="A5" s="15" t="s">
        <v>2</v>
      </c>
      <c r="B5" s="16" t="s">
        <v>3</v>
      </c>
      <c r="C5" s="15" t="s">
        <v>4</v>
      </c>
      <c r="D5" s="133" t="s">
        <v>5</v>
      </c>
      <c r="E5" s="15" t="s">
        <v>6</v>
      </c>
      <c r="F5" s="15" t="s">
        <v>7</v>
      </c>
      <c r="G5" s="17" t="s">
        <v>8</v>
      </c>
      <c r="H5" s="15" t="s">
        <v>9</v>
      </c>
      <c r="I5" s="15" t="s">
        <v>10</v>
      </c>
      <c r="J5" s="18" t="s">
        <v>11</v>
      </c>
    </row>
    <row r="6" spans="1:10" ht="12.75">
      <c r="A6" s="19">
        <v>1</v>
      </c>
      <c r="B6" s="109" t="s">
        <v>12</v>
      </c>
      <c r="C6" s="19" t="s">
        <v>13</v>
      </c>
      <c r="D6" s="134">
        <v>60</v>
      </c>
      <c r="E6" s="20"/>
      <c r="F6" s="20">
        <f aca="true" t="shared" si="0" ref="F6:F45">D6*E6</f>
        <v>0</v>
      </c>
      <c r="G6" s="21"/>
      <c r="H6" s="22">
        <f aca="true" t="shared" si="1" ref="H6:H45">ROUND(F6*G6,2)</f>
        <v>0</v>
      </c>
      <c r="I6" s="20">
        <f aca="true" t="shared" si="2" ref="I6:I45">F6+H6</f>
        <v>0</v>
      </c>
      <c r="J6" s="23"/>
    </row>
    <row r="7" spans="1:10" ht="12.75">
      <c r="A7" s="19">
        <v>2</v>
      </c>
      <c r="B7" s="110" t="s">
        <v>14</v>
      </c>
      <c r="C7" s="25" t="s">
        <v>15</v>
      </c>
      <c r="D7" s="135">
        <v>60</v>
      </c>
      <c r="E7" s="26"/>
      <c r="F7" s="20">
        <f t="shared" si="0"/>
        <v>0</v>
      </c>
      <c r="G7" s="21"/>
      <c r="H7" s="22">
        <f t="shared" si="1"/>
        <v>0</v>
      </c>
      <c r="I7" s="20">
        <f t="shared" si="2"/>
        <v>0</v>
      </c>
      <c r="J7" s="23"/>
    </row>
    <row r="8" spans="1:10" ht="12.75">
      <c r="A8" s="19">
        <v>3</v>
      </c>
      <c r="B8" s="111" t="s">
        <v>16</v>
      </c>
      <c r="C8" s="25" t="s">
        <v>13</v>
      </c>
      <c r="D8" s="134">
        <v>2300</v>
      </c>
      <c r="E8" s="27"/>
      <c r="F8" s="20">
        <f t="shared" si="0"/>
        <v>0</v>
      </c>
      <c r="G8" s="21"/>
      <c r="H8" s="22">
        <f t="shared" si="1"/>
        <v>0</v>
      </c>
      <c r="I8" s="20">
        <f t="shared" si="2"/>
        <v>0</v>
      </c>
      <c r="J8" s="23"/>
    </row>
    <row r="9" spans="1:10" ht="12.75">
      <c r="A9" s="19">
        <v>4</v>
      </c>
      <c r="B9" s="112" t="s">
        <v>17</v>
      </c>
      <c r="C9" s="28" t="s">
        <v>13</v>
      </c>
      <c r="D9" s="134">
        <v>750</v>
      </c>
      <c r="E9" s="19"/>
      <c r="F9" s="20">
        <f t="shared" si="0"/>
        <v>0</v>
      </c>
      <c r="G9" s="21"/>
      <c r="H9" s="22">
        <f t="shared" si="1"/>
        <v>0</v>
      </c>
      <c r="I9" s="20">
        <f t="shared" si="2"/>
        <v>0</v>
      </c>
      <c r="J9" s="23"/>
    </row>
    <row r="10" spans="1:10" ht="12.75">
      <c r="A10" s="19">
        <v>5</v>
      </c>
      <c r="B10" s="113" t="s">
        <v>18</v>
      </c>
      <c r="C10" s="28" t="s">
        <v>13</v>
      </c>
      <c r="D10" s="134">
        <v>60</v>
      </c>
      <c r="E10" s="19"/>
      <c r="F10" s="20">
        <f t="shared" si="0"/>
        <v>0</v>
      </c>
      <c r="G10" s="21"/>
      <c r="H10" s="22">
        <f t="shared" si="1"/>
        <v>0</v>
      </c>
      <c r="I10" s="20">
        <f t="shared" si="2"/>
        <v>0</v>
      </c>
      <c r="J10" s="23"/>
    </row>
    <row r="11" spans="1:10" ht="12.75">
      <c r="A11" s="19">
        <v>6</v>
      </c>
      <c r="B11" s="113" t="s">
        <v>19</v>
      </c>
      <c r="C11" s="28" t="s">
        <v>13</v>
      </c>
      <c r="D11" s="134">
        <v>3</v>
      </c>
      <c r="E11" s="27"/>
      <c r="F11" s="20">
        <f t="shared" si="0"/>
        <v>0</v>
      </c>
      <c r="G11" s="21"/>
      <c r="H11" s="22">
        <f t="shared" si="1"/>
        <v>0</v>
      </c>
      <c r="I11" s="20">
        <f t="shared" si="2"/>
        <v>0</v>
      </c>
      <c r="J11" s="23"/>
    </row>
    <row r="12" spans="1:10" ht="12.75">
      <c r="A12" s="19">
        <v>7</v>
      </c>
      <c r="B12" s="114" t="s">
        <v>77</v>
      </c>
      <c r="C12" s="28" t="s">
        <v>13</v>
      </c>
      <c r="D12" s="134">
        <v>250</v>
      </c>
      <c r="E12" s="27"/>
      <c r="F12" s="20">
        <f t="shared" si="0"/>
        <v>0</v>
      </c>
      <c r="G12" s="21"/>
      <c r="H12" s="22">
        <f t="shared" si="1"/>
        <v>0</v>
      </c>
      <c r="I12" s="20">
        <f t="shared" si="2"/>
        <v>0</v>
      </c>
      <c r="J12" s="23"/>
    </row>
    <row r="13" spans="1:10" ht="12.75">
      <c r="A13" s="19">
        <v>8</v>
      </c>
      <c r="B13" s="115" t="s">
        <v>20</v>
      </c>
      <c r="C13" s="28" t="s">
        <v>13</v>
      </c>
      <c r="D13" s="136">
        <v>30</v>
      </c>
      <c r="E13" s="19"/>
      <c r="F13" s="20">
        <f t="shared" si="0"/>
        <v>0</v>
      </c>
      <c r="G13" s="21"/>
      <c r="H13" s="22">
        <f t="shared" si="1"/>
        <v>0</v>
      </c>
      <c r="I13" s="20">
        <f t="shared" si="2"/>
        <v>0</v>
      </c>
      <c r="J13" s="23"/>
    </row>
    <row r="14" spans="1:10" ht="12.75">
      <c r="A14" s="19">
        <v>9</v>
      </c>
      <c r="B14" s="116" t="s">
        <v>22</v>
      </c>
      <c r="C14" s="28" t="s">
        <v>13</v>
      </c>
      <c r="D14" s="134">
        <v>8500</v>
      </c>
      <c r="E14" s="19"/>
      <c r="F14" s="20">
        <f t="shared" si="0"/>
        <v>0</v>
      </c>
      <c r="G14" s="21"/>
      <c r="H14" s="22">
        <f t="shared" si="1"/>
        <v>0</v>
      </c>
      <c r="I14" s="20">
        <f t="shared" si="2"/>
        <v>0</v>
      </c>
      <c r="J14" s="23"/>
    </row>
    <row r="15" spans="1:10" ht="12.75">
      <c r="A15" s="19">
        <v>10</v>
      </c>
      <c r="B15" s="116" t="s">
        <v>23</v>
      </c>
      <c r="C15" s="19" t="s">
        <v>13</v>
      </c>
      <c r="D15" s="134">
        <v>600</v>
      </c>
      <c r="E15" s="19"/>
      <c r="F15" s="20">
        <f t="shared" si="0"/>
        <v>0</v>
      </c>
      <c r="G15" s="21"/>
      <c r="H15" s="22">
        <f t="shared" si="1"/>
        <v>0</v>
      </c>
      <c r="I15" s="20">
        <f t="shared" si="2"/>
        <v>0</v>
      </c>
      <c r="J15" s="23"/>
    </row>
    <row r="16" spans="1:10" ht="12.75">
      <c r="A16" s="19">
        <v>11</v>
      </c>
      <c r="B16" s="112" t="s">
        <v>24</v>
      </c>
      <c r="C16" s="19" t="s">
        <v>13</v>
      </c>
      <c r="D16" s="134">
        <v>250</v>
      </c>
      <c r="E16" s="19"/>
      <c r="F16" s="20">
        <f t="shared" si="0"/>
        <v>0</v>
      </c>
      <c r="G16" s="21"/>
      <c r="H16" s="22">
        <f t="shared" si="1"/>
        <v>0</v>
      </c>
      <c r="I16" s="20">
        <f t="shared" si="2"/>
        <v>0</v>
      </c>
      <c r="J16" s="23"/>
    </row>
    <row r="17" spans="1:10" ht="12.75">
      <c r="A17" s="19">
        <v>12</v>
      </c>
      <c r="B17" s="113" t="s">
        <v>25</v>
      </c>
      <c r="C17" s="28" t="s">
        <v>13</v>
      </c>
      <c r="D17" s="134">
        <v>1200</v>
      </c>
      <c r="E17" s="19"/>
      <c r="F17" s="20">
        <f t="shared" si="0"/>
        <v>0</v>
      </c>
      <c r="G17" s="21"/>
      <c r="H17" s="22">
        <f t="shared" si="1"/>
        <v>0</v>
      </c>
      <c r="I17" s="20">
        <f t="shared" si="2"/>
        <v>0</v>
      </c>
      <c r="J17" s="23"/>
    </row>
    <row r="18" spans="1:10" ht="12.75">
      <c r="A18" s="19">
        <v>13</v>
      </c>
      <c r="B18" s="115" t="s">
        <v>26</v>
      </c>
      <c r="C18" s="30" t="s">
        <v>21</v>
      </c>
      <c r="D18" s="136">
        <v>300</v>
      </c>
      <c r="E18" s="29"/>
      <c r="F18" s="20">
        <f t="shared" si="0"/>
        <v>0</v>
      </c>
      <c r="G18" s="21"/>
      <c r="H18" s="22">
        <f t="shared" si="1"/>
        <v>0</v>
      </c>
      <c r="I18" s="20">
        <f t="shared" si="2"/>
        <v>0</v>
      </c>
      <c r="J18" s="23"/>
    </row>
    <row r="19" spans="1:10" ht="22.5">
      <c r="A19" s="19">
        <v>14</v>
      </c>
      <c r="B19" s="114" t="s">
        <v>27</v>
      </c>
      <c r="C19" s="30" t="s">
        <v>21</v>
      </c>
      <c r="D19" s="134">
        <v>450</v>
      </c>
      <c r="E19" s="27"/>
      <c r="F19" s="20">
        <f t="shared" si="0"/>
        <v>0</v>
      </c>
      <c r="G19" s="21"/>
      <c r="H19" s="22">
        <f t="shared" si="1"/>
        <v>0</v>
      </c>
      <c r="I19" s="20">
        <f t="shared" si="2"/>
        <v>0</v>
      </c>
      <c r="J19" s="23"/>
    </row>
    <row r="20" spans="1:10" ht="12.75">
      <c r="A20" s="19">
        <v>15</v>
      </c>
      <c r="B20" s="117" t="s">
        <v>28</v>
      </c>
      <c r="C20" s="28" t="s">
        <v>21</v>
      </c>
      <c r="D20" s="137">
        <v>250</v>
      </c>
      <c r="E20" s="25"/>
      <c r="F20" s="20">
        <f t="shared" si="0"/>
        <v>0</v>
      </c>
      <c r="G20" s="21"/>
      <c r="H20" s="22">
        <f t="shared" si="1"/>
        <v>0</v>
      </c>
      <c r="I20" s="20">
        <f t="shared" si="2"/>
        <v>0</v>
      </c>
      <c r="J20" s="23"/>
    </row>
    <row r="21" spans="1:10" ht="12.75">
      <c r="A21" s="19">
        <v>16</v>
      </c>
      <c r="B21" s="118" t="s">
        <v>29</v>
      </c>
      <c r="C21" s="28" t="s">
        <v>13</v>
      </c>
      <c r="D21" s="135">
        <v>60</v>
      </c>
      <c r="E21" s="26"/>
      <c r="F21" s="20">
        <f t="shared" si="0"/>
        <v>0</v>
      </c>
      <c r="G21" s="21"/>
      <c r="H21" s="22">
        <f t="shared" si="1"/>
        <v>0</v>
      </c>
      <c r="I21" s="20">
        <f t="shared" si="2"/>
        <v>0</v>
      </c>
      <c r="J21" s="23"/>
    </row>
    <row r="22" spans="1:10" ht="12.75">
      <c r="A22" s="19">
        <v>17</v>
      </c>
      <c r="B22" s="118" t="s">
        <v>30</v>
      </c>
      <c r="C22" s="31" t="s">
        <v>15</v>
      </c>
      <c r="D22" s="134">
        <v>600</v>
      </c>
      <c r="E22" s="27"/>
      <c r="F22" s="20">
        <f t="shared" si="0"/>
        <v>0</v>
      </c>
      <c r="G22" s="21"/>
      <c r="H22" s="22">
        <f t="shared" si="1"/>
        <v>0</v>
      </c>
      <c r="I22" s="20">
        <f t="shared" si="2"/>
        <v>0</v>
      </c>
      <c r="J22" s="23"/>
    </row>
    <row r="23" spans="1:10" ht="12.75">
      <c r="A23" s="19">
        <v>18</v>
      </c>
      <c r="B23" s="119" t="s">
        <v>31</v>
      </c>
      <c r="C23" s="31" t="s">
        <v>13</v>
      </c>
      <c r="D23" s="134">
        <v>80</v>
      </c>
      <c r="E23" s="27"/>
      <c r="F23" s="20">
        <f t="shared" si="0"/>
        <v>0</v>
      </c>
      <c r="G23" s="21"/>
      <c r="H23" s="22">
        <f t="shared" si="1"/>
        <v>0</v>
      </c>
      <c r="I23" s="20">
        <f t="shared" si="2"/>
        <v>0</v>
      </c>
      <c r="J23" s="23"/>
    </row>
    <row r="24" spans="1:10" ht="12.75">
      <c r="A24" s="19">
        <v>19</v>
      </c>
      <c r="B24" s="118" t="s">
        <v>32</v>
      </c>
      <c r="C24" s="31" t="s">
        <v>13</v>
      </c>
      <c r="D24" s="134">
        <v>4700</v>
      </c>
      <c r="E24" s="27"/>
      <c r="F24" s="20">
        <f t="shared" si="0"/>
        <v>0</v>
      </c>
      <c r="G24" s="21"/>
      <c r="H24" s="22">
        <f t="shared" si="1"/>
        <v>0</v>
      </c>
      <c r="I24" s="20">
        <f t="shared" si="2"/>
        <v>0</v>
      </c>
      <c r="J24" s="23"/>
    </row>
    <row r="25" spans="1:10" ht="12.75">
      <c r="A25" s="19">
        <v>20</v>
      </c>
      <c r="B25" s="119" t="s">
        <v>33</v>
      </c>
      <c r="C25" s="31" t="s">
        <v>13</v>
      </c>
      <c r="D25" s="134">
        <v>800</v>
      </c>
      <c r="E25" s="27"/>
      <c r="F25" s="20">
        <f t="shared" si="0"/>
        <v>0</v>
      </c>
      <c r="G25" s="21"/>
      <c r="H25" s="22">
        <f t="shared" si="1"/>
        <v>0</v>
      </c>
      <c r="I25" s="20">
        <f t="shared" si="2"/>
        <v>0</v>
      </c>
      <c r="J25" s="23"/>
    </row>
    <row r="26" spans="1:10" ht="12.75">
      <c r="A26" s="19">
        <v>21</v>
      </c>
      <c r="B26" s="119" t="s">
        <v>34</v>
      </c>
      <c r="C26" s="31" t="s">
        <v>13</v>
      </c>
      <c r="D26" s="134">
        <v>400</v>
      </c>
      <c r="E26" s="27"/>
      <c r="F26" s="20">
        <f t="shared" si="0"/>
        <v>0</v>
      </c>
      <c r="G26" s="21"/>
      <c r="H26" s="22">
        <f t="shared" si="1"/>
        <v>0</v>
      </c>
      <c r="I26" s="20">
        <f t="shared" si="2"/>
        <v>0</v>
      </c>
      <c r="J26" s="23"/>
    </row>
    <row r="27" spans="1:10" ht="12.75">
      <c r="A27" s="19">
        <v>22</v>
      </c>
      <c r="B27" s="119" t="s">
        <v>35</v>
      </c>
      <c r="C27" s="31" t="s">
        <v>13</v>
      </c>
      <c r="D27" s="134">
        <v>200</v>
      </c>
      <c r="E27" s="27"/>
      <c r="F27" s="20">
        <f t="shared" si="0"/>
        <v>0</v>
      </c>
      <c r="G27" s="21"/>
      <c r="H27" s="22">
        <f t="shared" si="1"/>
        <v>0</v>
      </c>
      <c r="I27" s="20">
        <f t="shared" si="2"/>
        <v>0</v>
      </c>
      <c r="J27" s="23"/>
    </row>
    <row r="28" spans="1:10" ht="12.75">
      <c r="A28" s="19">
        <v>23</v>
      </c>
      <c r="B28" s="119" t="s">
        <v>36</v>
      </c>
      <c r="C28" s="31" t="s">
        <v>13</v>
      </c>
      <c r="D28" s="134">
        <v>40</v>
      </c>
      <c r="E28" s="27"/>
      <c r="F28" s="20">
        <f t="shared" si="0"/>
        <v>0</v>
      </c>
      <c r="G28" s="21"/>
      <c r="H28" s="22">
        <f t="shared" si="1"/>
        <v>0</v>
      </c>
      <c r="I28" s="20">
        <f t="shared" si="2"/>
        <v>0</v>
      </c>
      <c r="J28" s="23"/>
    </row>
    <row r="29" spans="1:10" ht="12.75">
      <c r="A29" s="19">
        <v>24</v>
      </c>
      <c r="B29" s="120" t="s">
        <v>37</v>
      </c>
      <c r="C29" s="31" t="s">
        <v>13</v>
      </c>
      <c r="D29" s="135">
        <v>80</v>
      </c>
      <c r="E29" s="26"/>
      <c r="F29" s="20">
        <f t="shared" si="0"/>
        <v>0</v>
      </c>
      <c r="G29" s="21"/>
      <c r="H29" s="22">
        <f t="shared" si="1"/>
        <v>0</v>
      </c>
      <c r="I29" s="20">
        <f t="shared" si="2"/>
        <v>0</v>
      </c>
      <c r="J29" s="23"/>
    </row>
    <row r="30" spans="1:10" ht="12.75">
      <c r="A30" s="19">
        <v>25</v>
      </c>
      <c r="B30" s="121" t="s">
        <v>38</v>
      </c>
      <c r="C30" s="19" t="s">
        <v>13</v>
      </c>
      <c r="D30" s="134">
        <v>1200</v>
      </c>
      <c r="E30" s="27"/>
      <c r="F30" s="20">
        <f t="shared" si="0"/>
        <v>0</v>
      </c>
      <c r="G30" s="21"/>
      <c r="H30" s="22">
        <f t="shared" si="1"/>
        <v>0</v>
      </c>
      <c r="I30" s="20">
        <f t="shared" si="2"/>
        <v>0</v>
      </c>
      <c r="J30" s="23"/>
    </row>
    <row r="31" spans="1:10" ht="12.75">
      <c r="A31" s="19">
        <v>26</v>
      </c>
      <c r="B31" s="121" t="s">
        <v>39</v>
      </c>
      <c r="C31" s="19" t="s">
        <v>15</v>
      </c>
      <c r="D31" s="134">
        <v>300</v>
      </c>
      <c r="E31" s="27"/>
      <c r="F31" s="20">
        <f t="shared" si="0"/>
        <v>0</v>
      </c>
      <c r="G31" s="21"/>
      <c r="H31" s="22">
        <f t="shared" si="1"/>
        <v>0</v>
      </c>
      <c r="I31" s="20">
        <f t="shared" si="2"/>
        <v>0</v>
      </c>
      <c r="J31" s="23"/>
    </row>
    <row r="32" spans="1:10" ht="12.75">
      <c r="A32" s="19">
        <v>27</v>
      </c>
      <c r="B32" s="121" t="s">
        <v>40</v>
      </c>
      <c r="C32" s="19" t="s">
        <v>13</v>
      </c>
      <c r="D32" s="134">
        <v>600</v>
      </c>
      <c r="E32" s="27"/>
      <c r="F32" s="20">
        <f t="shared" si="0"/>
        <v>0</v>
      </c>
      <c r="G32" s="21"/>
      <c r="H32" s="22">
        <f t="shared" si="1"/>
        <v>0</v>
      </c>
      <c r="I32" s="20">
        <f t="shared" si="2"/>
        <v>0</v>
      </c>
      <c r="J32" s="23"/>
    </row>
    <row r="33" spans="1:10" ht="12.75">
      <c r="A33" s="19">
        <v>28</v>
      </c>
      <c r="B33" s="121" t="s">
        <v>41</v>
      </c>
      <c r="C33" s="19" t="s">
        <v>13</v>
      </c>
      <c r="D33" s="134">
        <v>450</v>
      </c>
      <c r="E33" s="27"/>
      <c r="F33" s="20">
        <f t="shared" si="0"/>
        <v>0</v>
      </c>
      <c r="G33" s="21"/>
      <c r="H33" s="22">
        <f t="shared" si="1"/>
        <v>0</v>
      </c>
      <c r="I33" s="20">
        <f t="shared" si="2"/>
        <v>0</v>
      </c>
      <c r="J33" s="23"/>
    </row>
    <row r="34" spans="1:10" ht="12.75">
      <c r="A34" s="19">
        <v>29</v>
      </c>
      <c r="B34" s="121" t="s">
        <v>42</v>
      </c>
      <c r="C34" s="19" t="s">
        <v>13</v>
      </c>
      <c r="D34" s="134">
        <v>250</v>
      </c>
      <c r="E34" s="27"/>
      <c r="F34" s="20">
        <f t="shared" si="0"/>
        <v>0</v>
      </c>
      <c r="G34" s="21"/>
      <c r="H34" s="22">
        <f t="shared" si="1"/>
        <v>0</v>
      </c>
      <c r="I34" s="20">
        <f t="shared" si="2"/>
        <v>0</v>
      </c>
      <c r="J34" s="23"/>
    </row>
    <row r="35" spans="1:10" ht="12.75">
      <c r="A35" s="19">
        <v>30</v>
      </c>
      <c r="B35" s="121" t="s">
        <v>43</v>
      </c>
      <c r="C35" s="25" t="s">
        <v>13</v>
      </c>
      <c r="D35" s="135">
        <v>250</v>
      </c>
      <c r="E35" s="26"/>
      <c r="F35" s="24">
        <f t="shared" si="0"/>
        <v>0</v>
      </c>
      <c r="G35" s="32"/>
      <c r="H35" s="33">
        <f t="shared" si="1"/>
        <v>0</v>
      </c>
      <c r="I35" s="24">
        <f t="shared" si="2"/>
        <v>0</v>
      </c>
      <c r="J35" s="34"/>
    </row>
    <row r="36" spans="1:10" ht="12.75">
      <c r="A36" s="19">
        <v>31</v>
      </c>
      <c r="B36" s="120" t="s">
        <v>44</v>
      </c>
      <c r="C36" s="19" t="s">
        <v>15</v>
      </c>
      <c r="D36" s="134">
        <v>80</v>
      </c>
      <c r="E36" s="27"/>
      <c r="F36" s="27">
        <f t="shared" si="0"/>
        <v>0</v>
      </c>
      <c r="G36" s="35"/>
      <c r="H36" s="27">
        <f t="shared" si="1"/>
        <v>0</v>
      </c>
      <c r="I36" s="27">
        <f t="shared" si="2"/>
        <v>0</v>
      </c>
      <c r="J36" s="23"/>
    </row>
    <row r="37" spans="1:10" ht="12.75">
      <c r="A37" s="19">
        <v>32</v>
      </c>
      <c r="B37" s="122" t="s">
        <v>45</v>
      </c>
      <c r="C37" s="36" t="s">
        <v>13</v>
      </c>
      <c r="D37" s="138">
        <v>50</v>
      </c>
      <c r="E37" s="20"/>
      <c r="F37" s="20">
        <f t="shared" si="0"/>
        <v>0</v>
      </c>
      <c r="G37" s="21"/>
      <c r="H37" s="22">
        <f t="shared" si="1"/>
        <v>0</v>
      </c>
      <c r="I37" s="20">
        <f t="shared" si="2"/>
        <v>0</v>
      </c>
      <c r="J37" s="37"/>
    </row>
    <row r="38" spans="1:10" ht="12.75">
      <c r="A38" s="19">
        <v>33</v>
      </c>
      <c r="B38" s="121" t="s">
        <v>46</v>
      </c>
      <c r="C38" s="19" t="s">
        <v>47</v>
      </c>
      <c r="D38" s="134">
        <v>130</v>
      </c>
      <c r="E38" s="27"/>
      <c r="F38" s="20">
        <f t="shared" si="0"/>
        <v>0</v>
      </c>
      <c r="G38" s="21"/>
      <c r="H38" s="22">
        <f t="shared" si="1"/>
        <v>0</v>
      </c>
      <c r="I38" s="20">
        <f t="shared" si="2"/>
        <v>0</v>
      </c>
      <c r="J38" s="23"/>
    </row>
    <row r="39" spans="1:10" ht="12.75">
      <c r="A39" s="19">
        <v>34</v>
      </c>
      <c r="B39" s="121" t="s">
        <v>48</v>
      </c>
      <c r="C39" s="19" t="s">
        <v>47</v>
      </c>
      <c r="D39" s="134">
        <v>100</v>
      </c>
      <c r="E39" s="27"/>
      <c r="F39" s="20">
        <f t="shared" si="0"/>
        <v>0</v>
      </c>
      <c r="G39" s="21"/>
      <c r="H39" s="22">
        <f t="shared" si="1"/>
        <v>0</v>
      </c>
      <c r="I39" s="20">
        <f t="shared" si="2"/>
        <v>0</v>
      </c>
      <c r="J39" s="23"/>
    </row>
    <row r="40" spans="1:10" ht="12.75">
      <c r="A40" s="19">
        <v>35</v>
      </c>
      <c r="B40" s="121" t="s">
        <v>49</v>
      </c>
      <c r="C40" s="19" t="s">
        <v>13</v>
      </c>
      <c r="D40" s="134">
        <v>1400</v>
      </c>
      <c r="E40" s="27"/>
      <c r="F40" s="20">
        <f t="shared" si="0"/>
        <v>0</v>
      </c>
      <c r="G40" s="21"/>
      <c r="H40" s="22">
        <f t="shared" si="1"/>
        <v>0</v>
      </c>
      <c r="I40" s="20">
        <f t="shared" si="2"/>
        <v>0</v>
      </c>
      <c r="J40" s="23"/>
    </row>
    <row r="41" spans="1:10" ht="24.75" customHeight="1">
      <c r="A41" s="19">
        <v>36</v>
      </c>
      <c r="B41" s="123" t="s">
        <v>50</v>
      </c>
      <c r="C41" s="19" t="s">
        <v>13</v>
      </c>
      <c r="D41" s="134">
        <v>10</v>
      </c>
      <c r="E41" s="27"/>
      <c r="F41" s="20">
        <f t="shared" si="0"/>
        <v>0</v>
      </c>
      <c r="G41" s="21"/>
      <c r="H41" s="22">
        <f t="shared" si="1"/>
        <v>0</v>
      </c>
      <c r="I41" s="20">
        <f t="shared" si="2"/>
        <v>0</v>
      </c>
      <c r="J41" s="23"/>
    </row>
    <row r="42" spans="1:10" ht="12.75">
      <c r="A42" s="19">
        <v>37</v>
      </c>
      <c r="B42" s="121" t="s">
        <v>51</v>
      </c>
      <c r="C42" s="19" t="s">
        <v>15</v>
      </c>
      <c r="D42" s="134">
        <v>100</v>
      </c>
      <c r="E42" s="27"/>
      <c r="F42" s="20">
        <f t="shared" si="0"/>
        <v>0</v>
      </c>
      <c r="G42" s="21"/>
      <c r="H42" s="22">
        <f t="shared" si="1"/>
        <v>0</v>
      </c>
      <c r="I42" s="20">
        <f t="shared" si="2"/>
        <v>0</v>
      </c>
      <c r="J42" s="23"/>
    </row>
    <row r="43" spans="1:10" ht="12.75">
      <c r="A43" s="19">
        <v>38</v>
      </c>
      <c r="B43" s="121" t="s">
        <v>52</v>
      </c>
      <c r="C43" s="19" t="s">
        <v>13</v>
      </c>
      <c r="D43" s="134">
        <v>200</v>
      </c>
      <c r="E43" s="26"/>
      <c r="F43" s="20">
        <f t="shared" si="0"/>
        <v>0</v>
      </c>
      <c r="G43" s="21"/>
      <c r="H43" s="22">
        <f t="shared" si="1"/>
        <v>0</v>
      </c>
      <c r="I43" s="20">
        <f t="shared" si="2"/>
        <v>0</v>
      </c>
      <c r="J43" s="23"/>
    </row>
    <row r="44" spans="1:10" ht="12.75">
      <c r="A44" s="19">
        <v>39</v>
      </c>
      <c r="B44" s="121" t="s">
        <v>53</v>
      </c>
      <c r="C44" s="19" t="s">
        <v>13</v>
      </c>
      <c r="D44" s="134">
        <v>160</v>
      </c>
      <c r="E44" s="27"/>
      <c r="F44" s="20">
        <f t="shared" si="0"/>
        <v>0</v>
      </c>
      <c r="G44" s="21"/>
      <c r="H44" s="22">
        <f t="shared" si="1"/>
        <v>0</v>
      </c>
      <c r="I44" s="20">
        <f t="shared" si="2"/>
        <v>0</v>
      </c>
      <c r="J44" s="23"/>
    </row>
    <row r="45" spans="1:10" ht="12.75">
      <c r="A45" s="19">
        <v>40</v>
      </c>
      <c r="B45" s="121" t="s">
        <v>54</v>
      </c>
      <c r="C45" s="19" t="s">
        <v>13</v>
      </c>
      <c r="D45" s="134">
        <v>150</v>
      </c>
      <c r="E45" s="27"/>
      <c r="F45" s="20">
        <f t="shared" si="0"/>
        <v>0</v>
      </c>
      <c r="G45" s="21"/>
      <c r="H45" s="22">
        <f t="shared" si="1"/>
        <v>0</v>
      </c>
      <c r="I45" s="20">
        <f t="shared" si="2"/>
        <v>0</v>
      </c>
      <c r="J45" s="23"/>
    </row>
    <row r="46" spans="1:10" ht="12.75">
      <c r="A46" s="36"/>
      <c r="B46" s="38"/>
      <c r="C46" s="39"/>
      <c r="D46" s="139"/>
      <c r="E46" s="40" t="s">
        <v>55</v>
      </c>
      <c r="F46" s="41">
        <f>SUM(F6:F45)</f>
        <v>0</v>
      </c>
      <c r="G46" s="42"/>
      <c r="H46" s="43">
        <f>SUM(H6:H45)</f>
        <v>0</v>
      </c>
      <c r="I46" s="43">
        <f>F46+H46</f>
        <v>0</v>
      </c>
      <c r="J46" s="23"/>
    </row>
    <row r="47" spans="1:9" ht="12.75">
      <c r="A47" s="44"/>
      <c r="B47" s="45"/>
      <c r="C47" s="44"/>
      <c r="D47" s="140"/>
      <c r="E47" s="46"/>
      <c r="F47" s="47"/>
      <c r="G47" s="48"/>
      <c r="H47" s="49"/>
      <c r="I47" s="50"/>
    </row>
    <row r="48" spans="1:256" s="53" customFormat="1" ht="12.75">
      <c r="A48" s="51"/>
      <c r="B48" s="52"/>
      <c r="C48" s="51"/>
      <c r="D48" s="141"/>
      <c r="E48" s="51"/>
      <c r="F48" s="51"/>
      <c r="G48" s="51"/>
      <c r="H48" s="51"/>
      <c r="I48" s="51"/>
      <c r="J48" s="51"/>
      <c r="IP48"/>
      <c r="IQ48"/>
      <c r="IR48"/>
      <c r="IS48"/>
      <c r="IT48"/>
      <c r="IU48"/>
      <c r="IV48"/>
    </row>
    <row r="49" spans="1:256" s="53" customFormat="1" ht="12.75">
      <c r="A49" s="51"/>
      <c r="B49" s="52"/>
      <c r="C49" s="51"/>
      <c r="D49" s="141"/>
      <c r="E49" s="51"/>
      <c r="F49" s="51"/>
      <c r="G49" s="51"/>
      <c r="H49" s="51"/>
      <c r="I49" s="51"/>
      <c r="J49" s="51"/>
      <c r="IP49"/>
      <c r="IQ49"/>
      <c r="IR49"/>
      <c r="IS49"/>
      <c r="IT49"/>
      <c r="IU49"/>
      <c r="IV49"/>
    </row>
    <row r="50" spans="1:256" s="53" customFormat="1" ht="12.75">
      <c r="A50" s="51"/>
      <c r="B50" s="52"/>
      <c r="C50" s="51"/>
      <c r="D50" s="141"/>
      <c r="E50" s="51"/>
      <c r="F50" s="51"/>
      <c r="G50" s="51"/>
      <c r="H50" s="51"/>
      <c r="I50" s="51"/>
      <c r="J50" s="51"/>
      <c r="IP50"/>
      <c r="IQ50"/>
      <c r="IR50"/>
      <c r="IS50"/>
      <c r="IT50"/>
      <c r="IU50"/>
      <c r="IV50"/>
    </row>
    <row r="51" spans="1:256" s="53" customFormat="1" ht="12.75" customHeight="1">
      <c r="A51" s="51"/>
      <c r="B51" s="54" t="s">
        <v>56</v>
      </c>
      <c r="C51" s="51"/>
      <c r="D51" s="141"/>
      <c r="E51" s="51"/>
      <c r="F51" s="51"/>
      <c r="G51" s="127" t="s">
        <v>57</v>
      </c>
      <c r="H51" s="127"/>
      <c r="I51" s="127"/>
      <c r="J51" s="51"/>
      <c r="IP51"/>
      <c r="IQ51"/>
      <c r="IR51"/>
      <c r="IS51"/>
      <c r="IT51"/>
      <c r="IU51"/>
      <c r="IV51"/>
    </row>
    <row r="52" spans="1:256" s="53" customFormat="1" ht="79.5" customHeight="1">
      <c r="A52" s="51"/>
      <c r="B52" s="55" t="s">
        <v>58</v>
      </c>
      <c r="C52" s="51"/>
      <c r="D52" s="141"/>
      <c r="E52" s="51"/>
      <c r="F52" s="51"/>
      <c r="G52" s="128" t="s">
        <v>59</v>
      </c>
      <c r="H52" s="128"/>
      <c r="I52" s="128"/>
      <c r="J52" s="56"/>
      <c r="IP52"/>
      <c r="IQ52"/>
      <c r="IR52"/>
      <c r="IS52"/>
      <c r="IT52"/>
      <c r="IU52"/>
      <c r="IV52"/>
    </row>
    <row r="53" spans="1:9" ht="12.75">
      <c r="A53" s="57"/>
      <c r="B53" s="58"/>
      <c r="C53" s="57"/>
      <c r="D53" s="142"/>
      <c r="E53" s="57"/>
      <c r="F53" s="57"/>
      <c r="G53" s="59"/>
      <c r="H53" s="57"/>
      <c r="I53" s="57"/>
    </row>
    <row r="54" spans="1:9" ht="12.75">
      <c r="A54" s="57"/>
      <c r="B54" s="58"/>
      <c r="C54" s="57"/>
      <c r="D54" s="142"/>
      <c r="E54" s="57"/>
      <c r="F54" s="57"/>
      <c r="G54" s="59"/>
      <c r="H54" s="57"/>
      <c r="I54" s="57"/>
    </row>
    <row r="55" spans="1:9" ht="12.75">
      <c r="A55" s="57"/>
      <c r="B55" s="58"/>
      <c r="C55" s="57"/>
      <c r="D55" s="142"/>
      <c r="E55" s="57"/>
      <c r="F55" s="57"/>
      <c r="G55" s="59"/>
      <c r="H55" s="57"/>
      <c r="I55" s="57"/>
    </row>
    <row r="56" spans="1:9" ht="12.75">
      <c r="A56" s="57"/>
      <c r="B56" s="58"/>
      <c r="C56" s="57"/>
      <c r="D56" s="142"/>
      <c r="E56" s="57"/>
      <c r="F56" s="57"/>
      <c r="G56" s="59"/>
      <c r="H56" s="57"/>
      <c r="I56" s="57"/>
    </row>
    <row r="57" spans="1:9" ht="12.75">
      <c r="A57" s="57"/>
      <c r="B57" s="58"/>
      <c r="C57" s="57"/>
      <c r="D57" s="142"/>
      <c r="E57" s="57"/>
      <c r="F57" s="57"/>
      <c r="G57" s="59"/>
      <c r="H57" s="57"/>
      <c r="I57" s="57"/>
    </row>
    <row r="58" spans="1:9" ht="12.75">
      <c r="A58" s="57"/>
      <c r="B58" s="58"/>
      <c r="C58" s="57"/>
      <c r="D58" s="142"/>
      <c r="E58" s="57"/>
      <c r="F58" s="57"/>
      <c r="G58" s="59"/>
      <c r="H58" s="57"/>
      <c r="I58" s="57"/>
    </row>
    <row r="59" spans="1:9" ht="12.75">
      <c r="A59" s="57"/>
      <c r="B59" s="58"/>
      <c r="C59" s="57"/>
      <c r="D59" s="142"/>
      <c r="E59" s="57"/>
      <c r="F59" s="57"/>
      <c r="G59" s="59"/>
      <c r="H59" s="57"/>
      <c r="I59" s="57"/>
    </row>
    <row r="60" spans="1:9" ht="12.75">
      <c r="A60" s="57"/>
      <c r="B60" s="58"/>
      <c r="C60" s="57"/>
      <c r="D60" s="142"/>
      <c r="E60" s="57"/>
      <c r="F60" s="57"/>
      <c r="G60" s="59"/>
      <c r="H60" s="57"/>
      <c r="I60" s="57"/>
    </row>
    <row r="61" spans="1:9" ht="12.75">
      <c r="A61" s="57"/>
      <c r="B61" s="58"/>
      <c r="C61" s="57"/>
      <c r="D61" s="142"/>
      <c r="E61" s="57"/>
      <c r="F61" s="57"/>
      <c r="G61" s="59"/>
      <c r="H61" s="57"/>
      <c r="I61" s="57"/>
    </row>
    <row r="62" spans="1:9" ht="12.75">
      <c r="A62" s="57"/>
      <c r="B62" s="58"/>
      <c r="C62" s="57"/>
      <c r="D62" s="142"/>
      <c r="E62" s="57"/>
      <c r="F62" s="57"/>
      <c r="G62" s="59"/>
      <c r="H62" s="57"/>
      <c r="I62" s="57"/>
    </row>
    <row r="63" spans="1:9" ht="12.75">
      <c r="A63" s="57"/>
      <c r="B63" s="58"/>
      <c r="C63" s="57"/>
      <c r="D63" s="142"/>
      <c r="E63" s="57"/>
      <c r="F63" s="57"/>
      <c r="G63" s="59"/>
      <c r="H63" s="57"/>
      <c r="I63" s="57"/>
    </row>
    <row r="64" spans="1:9" ht="12.75">
      <c r="A64" s="57"/>
      <c r="B64" s="58"/>
      <c r="C64" s="57"/>
      <c r="D64" s="142"/>
      <c r="E64" s="57"/>
      <c r="F64" s="57"/>
      <c r="G64" s="59"/>
      <c r="H64" s="57"/>
      <c r="I64" s="57"/>
    </row>
    <row r="65" spans="1:9" ht="12.75">
      <c r="A65" s="57"/>
      <c r="B65" s="58"/>
      <c r="C65" s="57"/>
      <c r="D65" s="142"/>
      <c r="E65" s="57"/>
      <c r="F65" s="57"/>
      <c r="G65" s="59"/>
      <c r="H65" s="57"/>
      <c r="I65" s="57"/>
    </row>
    <row r="66" spans="1:9" ht="12.75">
      <c r="A66" s="57"/>
      <c r="B66" s="58"/>
      <c r="C66" s="57"/>
      <c r="D66" s="142"/>
      <c r="E66" s="57"/>
      <c r="F66" s="57"/>
      <c r="G66" s="59"/>
      <c r="H66" s="57"/>
      <c r="I66" s="57"/>
    </row>
    <row r="67" spans="1:9" ht="12.75">
      <c r="A67" s="57"/>
      <c r="B67" s="58"/>
      <c r="C67" s="57"/>
      <c r="D67" s="142"/>
      <c r="E67" s="57"/>
      <c r="F67" s="57"/>
      <c r="G67" s="59"/>
      <c r="H67" s="57"/>
      <c r="I67" s="57"/>
    </row>
    <row r="68" spans="1:9" ht="12.75">
      <c r="A68" s="57"/>
      <c r="B68" s="58"/>
      <c r="C68" s="57"/>
      <c r="D68" s="142"/>
      <c r="E68" s="57"/>
      <c r="F68" s="57"/>
      <c r="G68" s="59"/>
      <c r="H68" s="57"/>
      <c r="I68" s="57"/>
    </row>
    <row r="69" spans="1:9" ht="12.75">
      <c r="A69" s="57"/>
      <c r="B69" s="58"/>
      <c r="C69" s="57"/>
      <c r="D69" s="142"/>
      <c r="E69" s="57"/>
      <c r="F69" s="57"/>
      <c r="G69" s="59"/>
      <c r="H69" s="57"/>
      <c r="I69" s="57"/>
    </row>
    <row r="70" spans="1:9" ht="12.75">
      <c r="A70" s="57"/>
      <c r="B70" s="58"/>
      <c r="C70" s="57"/>
      <c r="D70" s="142"/>
      <c r="E70" s="57"/>
      <c r="F70" s="57"/>
      <c r="G70" s="59"/>
      <c r="H70" s="57"/>
      <c r="I70" s="57"/>
    </row>
    <row r="71" spans="1:9" ht="12.75">
      <c r="A71" s="57"/>
      <c r="B71" s="58"/>
      <c r="C71" s="57"/>
      <c r="D71" s="142"/>
      <c r="E71" s="57"/>
      <c r="F71" s="57"/>
      <c r="G71" s="59"/>
      <c r="H71" s="57"/>
      <c r="I71" s="57"/>
    </row>
    <row r="72" spans="1:9" ht="12.75">
      <c r="A72" s="57"/>
      <c r="B72" s="58"/>
      <c r="C72" s="57"/>
      <c r="D72" s="142"/>
      <c r="E72" s="57"/>
      <c r="F72" s="57"/>
      <c r="G72" s="59"/>
      <c r="H72" s="57"/>
      <c r="I72" s="57"/>
    </row>
    <row r="73" spans="1:9" ht="12.75">
      <c r="A73" s="57"/>
      <c r="B73" s="58"/>
      <c r="C73" s="57"/>
      <c r="D73" s="142"/>
      <c r="E73" s="57"/>
      <c r="F73" s="57"/>
      <c r="G73" s="59"/>
      <c r="H73" s="57"/>
      <c r="I73" s="57"/>
    </row>
    <row r="74" spans="1:9" ht="12.75">
      <c r="A74" s="57"/>
      <c r="B74" s="58"/>
      <c r="C74" s="57"/>
      <c r="D74" s="142"/>
      <c r="E74" s="57"/>
      <c r="F74" s="57"/>
      <c r="G74" s="59"/>
      <c r="H74" s="57"/>
      <c r="I74" s="57"/>
    </row>
    <row r="75" spans="1:9" ht="12.75">
      <c r="A75" s="57"/>
      <c r="B75" s="58"/>
      <c r="C75" s="57"/>
      <c r="D75" s="142"/>
      <c r="E75" s="57"/>
      <c r="F75" s="57"/>
      <c r="G75" s="59"/>
      <c r="H75" s="57"/>
      <c r="I75" s="57"/>
    </row>
    <row r="76" spans="1:9" ht="12.75">
      <c r="A76" s="57"/>
      <c r="B76" s="58"/>
      <c r="C76" s="57"/>
      <c r="D76" s="142"/>
      <c r="E76" s="57"/>
      <c r="F76" s="57"/>
      <c r="G76" s="59"/>
      <c r="H76" s="57"/>
      <c r="I76" s="57"/>
    </row>
    <row r="77" spans="1:9" ht="12.75">
      <c r="A77" s="57"/>
      <c r="B77" s="58"/>
      <c r="C77" s="57"/>
      <c r="D77" s="142"/>
      <c r="E77" s="57"/>
      <c r="F77" s="57"/>
      <c r="G77" s="59"/>
      <c r="H77" s="57"/>
      <c r="I77" s="57"/>
    </row>
    <row r="78" spans="1:9" ht="12.75">
      <c r="A78" s="57"/>
      <c r="B78" s="58"/>
      <c r="C78" s="57"/>
      <c r="D78" s="142"/>
      <c r="E78" s="57"/>
      <c r="F78" s="57"/>
      <c r="G78" s="59"/>
      <c r="H78" s="57"/>
      <c r="I78" s="57"/>
    </row>
    <row r="79" spans="1:9" ht="12.75">
      <c r="A79" s="57"/>
      <c r="B79" s="58"/>
      <c r="C79" s="57"/>
      <c r="D79" s="142"/>
      <c r="E79" s="57"/>
      <c r="F79" s="57"/>
      <c r="G79" s="59"/>
      <c r="H79" s="57"/>
      <c r="I79" s="57"/>
    </row>
    <row r="80" spans="1:9" ht="12.75">
      <c r="A80" s="57"/>
      <c r="B80" s="58"/>
      <c r="C80" s="57"/>
      <c r="D80" s="142"/>
      <c r="E80" s="57"/>
      <c r="F80" s="57"/>
      <c r="G80" s="59"/>
      <c r="H80" s="57"/>
      <c r="I80" s="57"/>
    </row>
    <row r="81" spans="1:9" ht="12.75">
      <c r="A81" s="57"/>
      <c r="B81" s="58"/>
      <c r="C81" s="57"/>
      <c r="D81" s="142"/>
      <c r="E81" s="57"/>
      <c r="F81" s="57"/>
      <c r="G81" s="59"/>
      <c r="H81" s="57"/>
      <c r="I81" s="57"/>
    </row>
    <row r="82" spans="1:9" ht="12.75">
      <c r="A82" s="57"/>
      <c r="B82" s="58"/>
      <c r="C82" s="57"/>
      <c r="D82" s="142"/>
      <c r="E82" s="57"/>
      <c r="F82" s="57"/>
      <c r="G82" s="59"/>
      <c r="H82" s="57"/>
      <c r="I82" s="57"/>
    </row>
    <row r="83" spans="1:9" ht="12.75">
      <c r="A83" s="57"/>
      <c r="B83" s="58"/>
      <c r="C83" s="57"/>
      <c r="D83" s="142"/>
      <c r="E83" s="57"/>
      <c r="F83" s="57"/>
      <c r="G83" s="59"/>
      <c r="H83" s="57"/>
      <c r="I83" s="57"/>
    </row>
    <row r="84" spans="1:9" ht="12.75">
      <c r="A84" s="57"/>
      <c r="B84" s="58"/>
      <c r="C84" s="57"/>
      <c r="D84" s="142"/>
      <c r="E84" s="57"/>
      <c r="F84" s="57"/>
      <c r="G84" s="59"/>
      <c r="H84" s="57"/>
      <c r="I84" s="57"/>
    </row>
    <row r="85" spans="1:9" ht="12.75">
      <c r="A85" s="57"/>
      <c r="B85" s="58"/>
      <c r="C85" s="57"/>
      <c r="D85" s="142"/>
      <c r="E85" s="57"/>
      <c r="F85" s="57"/>
      <c r="G85" s="59"/>
      <c r="H85" s="57"/>
      <c r="I85" s="57"/>
    </row>
    <row r="86" spans="1:9" ht="12.75">
      <c r="A86" s="57"/>
      <c r="B86" s="58"/>
      <c r="C86" s="57"/>
      <c r="D86" s="142"/>
      <c r="E86" s="57"/>
      <c r="F86" s="57"/>
      <c r="G86" s="59"/>
      <c r="H86" s="57"/>
      <c r="I86" s="57"/>
    </row>
    <row r="87" spans="1:9" ht="12.75">
      <c r="A87" s="57"/>
      <c r="B87" s="58"/>
      <c r="C87" s="57"/>
      <c r="D87" s="142"/>
      <c r="E87" s="57"/>
      <c r="F87" s="57"/>
      <c r="G87" s="59"/>
      <c r="H87" s="57"/>
      <c r="I87" s="57"/>
    </row>
    <row r="88" spans="1:9" ht="12.75">
      <c r="A88" s="57"/>
      <c r="B88" s="58"/>
      <c r="C88" s="57"/>
      <c r="D88" s="142"/>
      <c r="E88" s="57"/>
      <c r="F88" s="57"/>
      <c r="G88" s="59"/>
      <c r="H88" s="57"/>
      <c r="I88" s="57"/>
    </row>
    <row r="89" spans="1:9" ht="12.75">
      <c r="A89" s="57"/>
      <c r="B89" s="58"/>
      <c r="C89" s="57"/>
      <c r="D89" s="142"/>
      <c r="E89" s="57"/>
      <c r="F89" s="57"/>
      <c r="G89" s="59"/>
      <c r="H89" s="57"/>
      <c r="I89" s="57"/>
    </row>
    <row r="90" spans="1:9" ht="12.75">
      <c r="A90" s="57"/>
      <c r="B90" s="58"/>
      <c r="C90" s="57"/>
      <c r="D90" s="142"/>
      <c r="E90" s="57"/>
      <c r="F90" s="57"/>
      <c r="G90" s="59"/>
      <c r="H90" s="57"/>
      <c r="I90" s="57"/>
    </row>
    <row r="91" spans="1:9" ht="12.75">
      <c r="A91" s="57"/>
      <c r="B91" s="58"/>
      <c r="C91" s="57"/>
      <c r="D91" s="142"/>
      <c r="E91" s="57"/>
      <c r="F91" s="57"/>
      <c r="G91" s="59"/>
      <c r="H91" s="57"/>
      <c r="I91" s="57"/>
    </row>
    <row r="92" spans="1:9" ht="12.75">
      <c r="A92" s="57"/>
      <c r="B92" s="58"/>
      <c r="C92" s="57"/>
      <c r="D92" s="142"/>
      <c r="E92" s="57"/>
      <c r="F92" s="57"/>
      <c r="G92" s="59"/>
      <c r="H92" s="57"/>
      <c r="I92" s="57"/>
    </row>
    <row r="93" spans="1:9" ht="12.75">
      <c r="A93" s="57"/>
      <c r="B93" s="58"/>
      <c r="C93" s="57"/>
      <c r="D93" s="142"/>
      <c r="E93" s="57"/>
      <c r="F93" s="57"/>
      <c r="G93" s="59"/>
      <c r="H93" s="57"/>
      <c r="I93" s="57"/>
    </row>
    <row r="94" spans="1:9" ht="12.75">
      <c r="A94" s="57"/>
      <c r="B94" s="58"/>
      <c r="C94" s="57"/>
      <c r="D94" s="142"/>
      <c r="E94" s="57"/>
      <c r="F94" s="57"/>
      <c r="G94" s="59"/>
      <c r="H94" s="57"/>
      <c r="I94" s="57"/>
    </row>
    <row r="95" spans="1:9" ht="12.75">
      <c r="A95" s="57"/>
      <c r="B95" s="58"/>
      <c r="C95" s="57"/>
      <c r="D95" s="142"/>
      <c r="E95" s="57"/>
      <c r="F95" s="57"/>
      <c r="G95" s="59"/>
      <c r="H95" s="57"/>
      <c r="I95" s="57"/>
    </row>
    <row r="96" spans="1:9" ht="12.75">
      <c r="A96" s="57"/>
      <c r="B96" s="58"/>
      <c r="C96" s="57"/>
      <c r="D96" s="142"/>
      <c r="E96" s="57"/>
      <c r="F96" s="57"/>
      <c r="G96" s="59"/>
      <c r="H96" s="57"/>
      <c r="I96" s="57"/>
    </row>
    <row r="97" spans="1:9" ht="12.75">
      <c r="A97" s="57"/>
      <c r="B97" s="58"/>
      <c r="C97" s="57"/>
      <c r="D97" s="142"/>
      <c r="E97" s="57"/>
      <c r="F97" s="57"/>
      <c r="G97" s="59"/>
      <c r="H97" s="57"/>
      <c r="I97" s="57"/>
    </row>
    <row r="98" spans="1:9" ht="12.75">
      <c r="A98" s="57"/>
      <c r="B98" s="58"/>
      <c r="C98" s="57"/>
      <c r="D98" s="142"/>
      <c r="E98" s="57"/>
      <c r="F98" s="57"/>
      <c r="G98" s="59"/>
      <c r="H98" s="57"/>
      <c r="I98" s="57"/>
    </row>
    <row r="99" spans="1:9" ht="12.75">
      <c r="A99" s="57"/>
      <c r="B99" s="58"/>
      <c r="C99" s="57"/>
      <c r="D99" s="142"/>
      <c r="E99" s="57"/>
      <c r="F99" s="57"/>
      <c r="G99" s="59"/>
      <c r="H99" s="57"/>
      <c r="I99" s="57"/>
    </row>
    <row r="100" spans="1:9" ht="12.75">
      <c r="A100" s="57"/>
      <c r="B100" s="58"/>
      <c r="C100" s="57"/>
      <c r="D100" s="142"/>
      <c r="E100" s="57"/>
      <c r="F100" s="57"/>
      <c r="G100" s="59"/>
      <c r="H100" s="57"/>
      <c r="I100" s="57"/>
    </row>
    <row r="101" spans="1:9" ht="12.75">
      <c r="A101" s="57"/>
      <c r="B101" s="58"/>
      <c r="C101" s="57"/>
      <c r="D101" s="142"/>
      <c r="E101" s="57"/>
      <c r="F101" s="57"/>
      <c r="G101" s="59"/>
      <c r="H101" s="57"/>
      <c r="I101" s="57"/>
    </row>
    <row r="102" spans="1:9" ht="12.75">
      <c r="A102" s="57"/>
      <c r="B102" s="58"/>
      <c r="C102" s="57"/>
      <c r="D102" s="142"/>
      <c r="E102" s="57"/>
      <c r="F102" s="57"/>
      <c r="G102" s="59"/>
      <c r="H102" s="57"/>
      <c r="I102" s="57"/>
    </row>
    <row r="103" spans="1:9" ht="12.75">
      <c r="A103" s="57"/>
      <c r="B103" s="58"/>
      <c r="C103" s="57"/>
      <c r="D103" s="142"/>
      <c r="E103" s="57"/>
      <c r="F103" s="57"/>
      <c r="G103" s="59"/>
      <c r="H103" s="57"/>
      <c r="I103" s="57"/>
    </row>
    <row r="104" spans="1:9" ht="12.75">
      <c r="A104" s="57"/>
      <c r="B104" s="58"/>
      <c r="C104" s="57"/>
      <c r="D104" s="142"/>
      <c r="E104" s="57"/>
      <c r="F104" s="57"/>
      <c r="G104" s="59"/>
      <c r="H104" s="57"/>
      <c r="I104" s="57"/>
    </row>
    <row r="105" spans="1:9" ht="12.75">
      <c r="A105" s="57"/>
      <c r="B105" s="58"/>
      <c r="C105" s="57"/>
      <c r="D105" s="142"/>
      <c r="E105" s="57"/>
      <c r="F105" s="57"/>
      <c r="G105" s="59"/>
      <c r="H105" s="57"/>
      <c r="I105" s="57"/>
    </row>
    <row r="106" spans="1:9" ht="12.75">
      <c r="A106" s="57"/>
      <c r="B106" s="58"/>
      <c r="C106" s="57"/>
      <c r="D106" s="142"/>
      <c r="E106" s="57"/>
      <c r="F106" s="57"/>
      <c r="G106" s="59"/>
      <c r="H106" s="57"/>
      <c r="I106" s="57"/>
    </row>
    <row r="107" spans="1:9" ht="12.75">
      <c r="A107" s="57"/>
      <c r="B107" s="58"/>
      <c r="C107" s="57"/>
      <c r="D107" s="142"/>
      <c r="E107" s="57"/>
      <c r="F107" s="57"/>
      <c r="G107" s="59"/>
      <c r="H107" s="57"/>
      <c r="I107" s="57"/>
    </row>
    <row r="108" spans="1:9" ht="12.75">
      <c r="A108" s="57"/>
      <c r="B108" s="58"/>
      <c r="C108" s="57"/>
      <c r="D108" s="142"/>
      <c r="E108" s="57"/>
      <c r="F108" s="57"/>
      <c r="G108" s="59"/>
      <c r="H108" s="57"/>
      <c r="I108" s="57"/>
    </row>
    <row r="109" spans="1:9" ht="12.75">
      <c r="A109" s="57"/>
      <c r="B109" s="58"/>
      <c r="C109" s="57"/>
      <c r="D109" s="142"/>
      <c r="E109" s="57"/>
      <c r="F109" s="57"/>
      <c r="G109" s="59"/>
      <c r="H109" s="57"/>
      <c r="I109" s="57"/>
    </row>
    <row r="110" spans="1:9" ht="12.75">
      <c r="A110" s="57"/>
      <c r="B110" s="58"/>
      <c r="C110" s="57"/>
      <c r="D110" s="142"/>
      <c r="E110" s="57"/>
      <c r="F110" s="57"/>
      <c r="G110" s="59"/>
      <c r="H110" s="57"/>
      <c r="I110" s="57"/>
    </row>
    <row r="111" spans="1:9" ht="12.75">
      <c r="A111" s="57"/>
      <c r="B111" s="58"/>
      <c r="C111" s="57"/>
      <c r="D111" s="142"/>
      <c r="E111" s="57"/>
      <c r="F111" s="57"/>
      <c r="G111" s="59"/>
      <c r="H111" s="57"/>
      <c r="I111" s="57"/>
    </row>
    <row r="112" spans="1:9" ht="12.75">
      <c r="A112" s="57"/>
      <c r="B112" s="58"/>
      <c r="C112" s="57"/>
      <c r="D112" s="142"/>
      <c r="E112" s="57"/>
      <c r="F112" s="57"/>
      <c r="G112" s="59"/>
      <c r="H112" s="57"/>
      <c r="I112" s="57"/>
    </row>
    <row r="113" spans="1:9" ht="12.75">
      <c r="A113" s="57"/>
      <c r="B113" s="58"/>
      <c r="C113" s="57"/>
      <c r="D113" s="142"/>
      <c r="E113" s="57"/>
      <c r="F113" s="57"/>
      <c r="G113" s="59"/>
      <c r="H113" s="57"/>
      <c r="I113" s="57"/>
    </row>
    <row r="114" spans="1:9" ht="12.75">
      <c r="A114" s="57"/>
      <c r="B114" s="58"/>
      <c r="C114" s="57"/>
      <c r="D114" s="142"/>
      <c r="E114" s="57"/>
      <c r="F114" s="57"/>
      <c r="G114" s="59"/>
      <c r="H114" s="57"/>
      <c r="I114" s="57"/>
    </row>
    <row r="115" spans="1:9" ht="12.75">
      <c r="A115" s="57"/>
      <c r="B115" s="58"/>
      <c r="C115" s="57"/>
      <c r="D115" s="142"/>
      <c r="E115" s="57"/>
      <c r="F115" s="57"/>
      <c r="G115" s="59"/>
      <c r="H115" s="57"/>
      <c r="I115" s="57"/>
    </row>
    <row r="116" spans="1:9" ht="12.75">
      <c r="A116" s="57"/>
      <c r="B116" s="58"/>
      <c r="C116" s="57"/>
      <c r="D116" s="142"/>
      <c r="E116" s="57"/>
      <c r="F116" s="57"/>
      <c r="G116" s="59"/>
      <c r="H116" s="57"/>
      <c r="I116" s="57"/>
    </row>
    <row r="117" spans="1:9" ht="12.75">
      <c r="A117" s="57"/>
      <c r="B117" s="58"/>
      <c r="C117" s="57"/>
      <c r="D117" s="142"/>
      <c r="E117" s="57"/>
      <c r="F117" s="57"/>
      <c r="G117" s="59"/>
      <c r="H117" s="57"/>
      <c r="I117" s="57"/>
    </row>
    <row r="118" spans="1:9" ht="12.75">
      <c r="A118" s="57"/>
      <c r="B118" s="58"/>
      <c r="C118" s="57"/>
      <c r="D118" s="142"/>
      <c r="E118" s="57"/>
      <c r="F118" s="57"/>
      <c r="G118" s="59"/>
      <c r="H118" s="57"/>
      <c r="I118" s="57"/>
    </row>
    <row r="119" spans="1:9" ht="12.75">
      <c r="A119" s="57"/>
      <c r="B119" s="58"/>
      <c r="C119" s="57"/>
      <c r="D119" s="142"/>
      <c r="E119" s="57"/>
      <c r="F119" s="57"/>
      <c r="G119" s="59"/>
      <c r="H119" s="57"/>
      <c r="I119" s="57"/>
    </row>
    <row r="120" spans="1:9" ht="12.75">
      <c r="A120" s="57"/>
      <c r="B120" s="58"/>
      <c r="C120" s="57"/>
      <c r="D120" s="142"/>
      <c r="E120" s="57"/>
      <c r="F120" s="57"/>
      <c r="G120" s="59"/>
      <c r="H120" s="57"/>
      <c r="I120" s="57"/>
    </row>
    <row r="121" spans="1:9" ht="12.75">
      <c r="A121" s="57"/>
      <c r="B121" s="58"/>
      <c r="C121" s="57"/>
      <c r="D121" s="142"/>
      <c r="E121" s="57"/>
      <c r="F121" s="57"/>
      <c r="G121" s="59"/>
      <c r="H121" s="57"/>
      <c r="I121" s="57"/>
    </row>
    <row r="122" spans="1:9" ht="12.75">
      <c r="A122" s="57"/>
      <c r="B122" s="58"/>
      <c r="C122" s="57"/>
      <c r="D122" s="142"/>
      <c r="E122" s="57"/>
      <c r="F122" s="57"/>
      <c r="G122" s="59"/>
      <c r="H122" s="57"/>
      <c r="I122" s="57"/>
    </row>
    <row r="123" spans="1:9" ht="12.75">
      <c r="A123" s="57"/>
      <c r="B123" s="58"/>
      <c r="C123" s="57"/>
      <c r="D123" s="142"/>
      <c r="E123" s="57"/>
      <c r="F123" s="57"/>
      <c r="G123" s="59"/>
      <c r="H123" s="57"/>
      <c r="I123" s="57"/>
    </row>
    <row r="124" spans="1:9" ht="12.75">
      <c r="A124" s="57"/>
      <c r="B124" s="58"/>
      <c r="C124" s="57"/>
      <c r="D124" s="142"/>
      <c r="E124" s="57"/>
      <c r="F124" s="57"/>
      <c r="G124" s="59"/>
      <c r="H124" s="57"/>
      <c r="I124" s="57"/>
    </row>
    <row r="125" spans="1:9" ht="12.75">
      <c r="A125" s="57"/>
      <c r="B125" s="58"/>
      <c r="C125" s="57"/>
      <c r="D125" s="142"/>
      <c r="E125" s="57"/>
      <c r="F125" s="57"/>
      <c r="G125" s="59"/>
      <c r="H125" s="57"/>
      <c r="I125" s="57"/>
    </row>
    <row r="126" spans="1:9" ht="12.75">
      <c r="A126" s="57"/>
      <c r="B126" s="58"/>
      <c r="C126" s="57"/>
      <c r="D126" s="142"/>
      <c r="E126" s="57"/>
      <c r="F126" s="57"/>
      <c r="G126" s="59"/>
      <c r="H126" s="57"/>
      <c r="I126" s="57"/>
    </row>
    <row r="127" spans="1:9" ht="12.75">
      <c r="A127" s="57"/>
      <c r="B127" s="58"/>
      <c r="C127" s="57"/>
      <c r="D127" s="142"/>
      <c r="E127" s="57"/>
      <c r="F127" s="57"/>
      <c r="G127" s="59"/>
      <c r="H127" s="57"/>
      <c r="I127" s="57"/>
    </row>
    <row r="128" spans="1:9" ht="12.75">
      <c r="A128" s="57"/>
      <c r="B128" s="58"/>
      <c r="C128" s="57"/>
      <c r="D128" s="142"/>
      <c r="E128" s="57"/>
      <c r="F128" s="57"/>
      <c r="G128" s="59"/>
      <c r="H128" s="57"/>
      <c r="I128" s="57"/>
    </row>
    <row r="129" spans="1:9" ht="12.75">
      <c r="A129" s="57"/>
      <c r="B129" s="58"/>
      <c r="C129" s="57"/>
      <c r="D129" s="142"/>
      <c r="E129" s="57"/>
      <c r="F129" s="57"/>
      <c r="G129" s="59"/>
      <c r="H129" s="57"/>
      <c r="I129" s="57"/>
    </row>
    <row r="130" spans="1:9" ht="12.75">
      <c r="A130" s="57"/>
      <c r="B130" s="58"/>
      <c r="C130" s="57"/>
      <c r="D130" s="142"/>
      <c r="E130" s="57"/>
      <c r="F130" s="57"/>
      <c r="G130" s="59"/>
      <c r="H130" s="57"/>
      <c r="I130" s="57"/>
    </row>
    <row r="131" spans="1:9" ht="12.75">
      <c r="A131" s="57"/>
      <c r="B131" s="58"/>
      <c r="C131" s="57"/>
      <c r="D131" s="142"/>
      <c r="E131" s="57"/>
      <c r="F131" s="57"/>
      <c r="G131" s="59"/>
      <c r="H131" s="57"/>
      <c r="I131" s="57"/>
    </row>
    <row r="132" spans="1:9" ht="12.75">
      <c r="A132" s="57"/>
      <c r="B132" s="58"/>
      <c r="C132" s="57"/>
      <c r="D132" s="142"/>
      <c r="E132" s="57"/>
      <c r="F132" s="57"/>
      <c r="G132" s="59"/>
      <c r="H132" s="57"/>
      <c r="I132" s="57"/>
    </row>
    <row r="133" spans="1:9" ht="12.75">
      <c r="A133" s="57"/>
      <c r="B133" s="58"/>
      <c r="C133" s="57"/>
      <c r="D133" s="142"/>
      <c r="E133" s="57"/>
      <c r="F133" s="57"/>
      <c r="G133" s="59"/>
      <c r="H133" s="57"/>
      <c r="I133" s="57"/>
    </row>
    <row r="134" spans="1:9" ht="12.75">
      <c r="A134" s="57"/>
      <c r="B134" s="58"/>
      <c r="C134" s="57"/>
      <c r="D134" s="142"/>
      <c r="E134" s="57"/>
      <c r="F134" s="57"/>
      <c r="G134" s="59"/>
      <c r="H134" s="57"/>
      <c r="I134" s="57"/>
    </row>
    <row r="135" spans="1:9" ht="12.75">
      <c r="A135" s="57"/>
      <c r="B135" s="58"/>
      <c r="C135" s="57"/>
      <c r="D135" s="142"/>
      <c r="E135" s="57"/>
      <c r="F135" s="57"/>
      <c r="G135" s="59"/>
      <c r="H135" s="57"/>
      <c r="I135" s="57"/>
    </row>
    <row r="136" spans="1:9" ht="12.75">
      <c r="A136" s="57"/>
      <c r="B136" s="58"/>
      <c r="C136" s="57"/>
      <c r="D136" s="142"/>
      <c r="E136" s="57"/>
      <c r="F136" s="57"/>
      <c r="G136" s="59"/>
      <c r="H136" s="57"/>
      <c r="I136" s="57"/>
    </row>
    <row r="137" spans="1:9" ht="12.75">
      <c r="A137" s="57"/>
      <c r="B137" s="58"/>
      <c r="C137" s="57"/>
      <c r="D137" s="142"/>
      <c r="E137" s="57"/>
      <c r="F137" s="57"/>
      <c r="G137" s="59"/>
      <c r="H137" s="57"/>
      <c r="I137" s="57"/>
    </row>
    <row r="138" spans="1:9" ht="12.75">
      <c r="A138" s="57"/>
      <c r="B138" s="58"/>
      <c r="C138" s="57"/>
      <c r="D138" s="142"/>
      <c r="E138" s="57"/>
      <c r="F138" s="57"/>
      <c r="G138" s="59"/>
      <c r="H138" s="57"/>
      <c r="I138" s="57"/>
    </row>
    <row r="139" spans="1:9" ht="12.75">
      <c r="A139" s="57"/>
      <c r="B139" s="58"/>
      <c r="C139" s="57"/>
      <c r="D139" s="142"/>
      <c r="E139" s="57"/>
      <c r="F139" s="57"/>
      <c r="G139" s="59"/>
      <c r="H139" s="57"/>
      <c r="I139" s="57"/>
    </row>
    <row r="140" spans="1:9" ht="12.75">
      <c r="A140" s="57"/>
      <c r="B140" s="58"/>
      <c r="C140" s="57"/>
      <c r="D140" s="142"/>
      <c r="E140" s="57"/>
      <c r="F140" s="57"/>
      <c r="G140" s="59"/>
      <c r="H140" s="57"/>
      <c r="I140" s="57"/>
    </row>
    <row r="141" spans="1:9" ht="12.75">
      <c r="A141" s="57"/>
      <c r="B141" s="58"/>
      <c r="C141" s="57"/>
      <c r="D141" s="142"/>
      <c r="E141" s="57"/>
      <c r="F141" s="57"/>
      <c r="G141" s="59"/>
      <c r="H141" s="57"/>
      <c r="I141" s="57"/>
    </row>
    <row r="142" spans="1:9" ht="12.75">
      <c r="A142" s="57"/>
      <c r="B142" s="58"/>
      <c r="C142" s="57"/>
      <c r="D142" s="142"/>
      <c r="E142" s="57"/>
      <c r="F142" s="57"/>
      <c r="G142" s="59"/>
      <c r="H142" s="57"/>
      <c r="I142" s="57"/>
    </row>
    <row r="143" spans="1:9" ht="12.75">
      <c r="A143" s="57"/>
      <c r="B143" s="58"/>
      <c r="C143" s="57"/>
      <c r="D143" s="142"/>
      <c r="E143" s="57"/>
      <c r="F143" s="57"/>
      <c r="G143" s="59"/>
      <c r="H143" s="57"/>
      <c r="I143" s="57"/>
    </row>
    <row r="144" spans="1:9" ht="12.75">
      <c r="A144" s="57"/>
      <c r="B144" s="58"/>
      <c r="C144" s="57"/>
      <c r="D144" s="142"/>
      <c r="E144" s="57"/>
      <c r="F144" s="57"/>
      <c r="G144" s="59"/>
      <c r="H144" s="57"/>
      <c r="I144" s="57"/>
    </row>
    <row r="145" spans="1:9" ht="12.75">
      <c r="A145" s="57"/>
      <c r="B145" s="58"/>
      <c r="C145" s="57"/>
      <c r="D145" s="142"/>
      <c r="E145" s="57"/>
      <c r="F145" s="57"/>
      <c r="G145" s="59"/>
      <c r="H145" s="57"/>
      <c r="I145" s="57"/>
    </row>
    <row r="146" spans="1:9" ht="12.75">
      <c r="A146" s="60"/>
      <c r="B146" s="61"/>
      <c r="C146" s="60"/>
      <c r="D146" s="143"/>
      <c r="E146" s="62"/>
      <c r="F146" s="62"/>
      <c r="G146" s="63"/>
      <c r="H146" s="62"/>
      <c r="I146" s="62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</sheetData>
  <sheetProtection selectLockedCells="1" selectUnlockedCells="1"/>
  <mergeCells count="4">
    <mergeCell ref="A2:I2"/>
    <mergeCell ref="A3:I3"/>
    <mergeCell ref="G51:I51"/>
    <mergeCell ref="G52:I5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showGridLines="0" view="pageBreakPreview" zoomScale="110" zoomScaleSheetLayoutView="110"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27.375" style="2" customWidth="1"/>
    <col min="3" max="3" width="6.00390625" style="3" customWidth="1"/>
    <col min="4" max="4" width="9.00390625" style="3" customWidth="1"/>
    <col min="5" max="5" width="11.75390625" style="3" customWidth="1"/>
    <col min="6" max="6" width="13.875" style="3" customWidth="1"/>
    <col min="7" max="7" width="9.625" style="3" customWidth="1"/>
    <col min="8" max="8" width="10.625" style="3" customWidth="1"/>
    <col min="9" max="9" width="11.375" style="3" customWidth="1"/>
    <col min="10" max="10" width="26.375" style="3" customWidth="1"/>
    <col min="11" max="249" width="9.125" style="53" customWidth="1"/>
  </cols>
  <sheetData>
    <row r="1" spans="1:10" ht="12.75">
      <c r="A1" s="6"/>
      <c r="B1" s="64" t="s">
        <v>79</v>
      </c>
      <c r="C1" s="6"/>
      <c r="D1" s="6"/>
      <c r="E1" s="6"/>
      <c r="F1" s="6"/>
      <c r="G1" s="6"/>
      <c r="H1" s="6"/>
      <c r="I1" s="65" t="s">
        <v>60</v>
      </c>
      <c r="J1" s="6"/>
    </row>
    <row r="2" spans="1:10" ht="12.75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9"/>
    </row>
    <row r="3" spans="1:10" ht="12.75">
      <c r="A3" s="126" t="s">
        <v>80</v>
      </c>
      <c r="B3" s="126"/>
      <c r="C3" s="126"/>
      <c r="D3" s="126"/>
      <c r="E3" s="126"/>
      <c r="F3" s="126"/>
      <c r="G3" s="126"/>
      <c r="H3" s="126"/>
      <c r="I3" s="126"/>
      <c r="J3" s="10"/>
    </row>
    <row r="4" spans="1:10" ht="12.75">
      <c r="A4" s="66" t="s">
        <v>62</v>
      </c>
      <c r="B4" s="67"/>
      <c r="C4" s="66"/>
      <c r="D4" s="66"/>
      <c r="E4" s="66"/>
      <c r="F4" s="66"/>
      <c r="G4" s="66"/>
      <c r="H4" s="66"/>
      <c r="I4" s="66"/>
      <c r="J4" s="66"/>
    </row>
    <row r="5" spans="1:10" ht="12.75">
      <c r="A5" s="11"/>
      <c r="B5" s="12"/>
      <c r="C5" s="11"/>
      <c r="D5" s="11"/>
      <c r="E5" s="11"/>
      <c r="F5" s="11"/>
      <c r="G5" s="11"/>
      <c r="H5" s="11"/>
      <c r="I5" s="11"/>
      <c r="J5" s="68"/>
    </row>
    <row r="6" spans="1:10" ht="22.5">
      <c r="A6" s="18" t="s">
        <v>2</v>
      </c>
      <c r="B6" s="69" t="s">
        <v>63</v>
      </c>
      <c r="C6" s="18" t="s">
        <v>4</v>
      </c>
      <c r="D6" s="18" t="s">
        <v>5</v>
      </c>
      <c r="E6" s="18" t="s">
        <v>64</v>
      </c>
      <c r="F6" s="18" t="s">
        <v>7</v>
      </c>
      <c r="G6" s="18" t="s">
        <v>8</v>
      </c>
      <c r="H6" s="18" t="s">
        <v>65</v>
      </c>
      <c r="I6" s="70" t="s">
        <v>10</v>
      </c>
      <c r="J6" s="18" t="s">
        <v>11</v>
      </c>
    </row>
    <row r="7" spans="1:10" ht="42" customHeight="1">
      <c r="A7" s="71">
        <v>1</v>
      </c>
      <c r="B7" s="72" t="s">
        <v>66</v>
      </c>
      <c r="C7" s="71" t="s">
        <v>13</v>
      </c>
      <c r="D7" s="71">
        <v>22000</v>
      </c>
      <c r="E7" s="73"/>
      <c r="F7" s="73">
        <f>D7*E7</f>
        <v>0</v>
      </c>
      <c r="G7" s="73"/>
      <c r="H7" s="73">
        <f>ROUND(F7*G7,2)</f>
        <v>0</v>
      </c>
      <c r="I7" s="74">
        <f>F7+H7</f>
        <v>0</v>
      </c>
      <c r="J7" s="73"/>
    </row>
    <row r="8" spans="1:10" ht="42.75" customHeight="1">
      <c r="A8" s="71">
        <v>2</v>
      </c>
      <c r="B8" s="72" t="s">
        <v>67</v>
      </c>
      <c r="C8" s="71" t="s">
        <v>13</v>
      </c>
      <c r="D8" s="75">
        <v>4000</v>
      </c>
      <c r="E8" s="76"/>
      <c r="F8" s="73">
        <f>D8*E8</f>
        <v>0</v>
      </c>
      <c r="G8" s="76"/>
      <c r="H8" s="73">
        <f>ROUND(F8*G8,2)</f>
        <v>0</v>
      </c>
      <c r="I8" s="74">
        <f>F8+H8</f>
        <v>0</v>
      </c>
      <c r="J8" s="73"/>
    </row>
    <row r="9" spans="1:10" ht="21" customHeight="1">
      <c r="A9" s="129" t="s">
        <v>55</v>
      </c>
      <c r="B9" s="129"/>
      <c r="C9" s="129"/>
      <c r="D9" s="129"/>
      <c r="E9" s="129"/>
      <c r="F9" s="77">
        <f>SUM(F7:F8)</f>
        <v>0</v>
      </c>
      <c r="G9" s="78"/>
      <c r="H9" s="78">
        <f>SUM(H7:H8)</f>
        <v>0</v>
      </c>
      <c r="I9" s="79">
        <f>SUM(I7:I8)</f>
        <v>0</v>
      </c>
      <c r="J9" s="80"/>
    </row>
    <row r="10" spans="1:10" ht="12.75">
      <c r="A10" s="51"/>
      <c r="B10" s="52"/>
      <c r="C10" s="51"/>
      <c r="D10" s="51"/>
      <c r="E10" s="51"/>
      <c r="F10" s="51"/>
      <c r="G10" s="51"/>
      <c r="H10" s="51"/>
      <c r="I10" s="51"/>
      <c r="J10" s="51"/>
    </row>
    <row r="11" spans="1:10" ht="12.75">
      <c r="A11" s="51"/>
      <c r="B11" s="52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51"/>
      <c r="B12" s="52"/>
      <c r="C12" s="51"/>
      <c r="D12" s="51"/>
      <c r="E12" s="51"/>
      <c r="F12" s="51"/>
      <c r="G12" s="51"/>
      <c r="H12" s="51"/>
      <c r="I12" s="51"/>
      <c r="J12" s="51"/>
    </row>
    <row r="13" spans="1:10" ht="12.75" customHeight="1">
      <c r="A13" s="51"/>
      <c r="B13" s="54" t="s">
        <v>56</v>
      </c>
      <c r="C13" s="51"/>
      <c r="D13" s="51"/>
      <c r="E13" s="51"/>
      <c r="F13" s="51"/>
      <c r="G13" s="127" t="s">
        <v>57</v>
      </c>
      <c r="H13" s="127"/>
      <c r="I13" s="127"/>
      <c r="J13" s="51"/>
    </row>
    <row r="14" spans="1:10" ht="79.5" customHeight="1">
      <c r="A14" s="51"/>
      <c r="B14" s="55" t="s">
        <v>58</v>
      </c>
      <c r="C14" s="51"/>
      <c r="D14" s="51"/>
      <c r="E14" s="51"/>
      <c r="F14" s="51"/>
      <c r="G14" s="128" t="s">
        <v>59</v>
      </c>
      <c r="H14" s="128"/>
      <c r="I14" s="128"/>
      <c r="J14" s="56"/>
    </row>
    <row r="15" spans="1:10" ht="12.75">
      <c r="A15" s="51"/>
      <c r="B15" s="52"/>
      <c r="C15" s="51"/>
      <c r="D15" s="51"/>
      <c r="E15" s="51"/>
      <c r="F15" s="51"/>
      <c r="G15" s="81"/>
      <c r="H15" s="81"/>
      <c r="I15" s="81"/>
      <c r="J15" s="81"/>
    </row>
    <row r="16" spans="1:10" ht="12.75">
      <c r="A16" s="51"/>
      <c r="B16" s="52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7"/>
      <c r="B17" s="82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57"/>
      <c r="B18" s="82"/>
      <c r="C18" s="83"/>
      <c r="D18" s="83"/>
      <c r="E18" s="83"/>
      <c r="F18" s="83"/>
      <c r="G18" s="83"/>
      <c r="H18" s="83"/>
      <c r="I18" s="83"/>
      <c r="J18" s="83"/>
    </row>
    <row r="19" spans="1:10" ht="12.75">
      <c r="A19" s="57"/>
      <c r="B19" s="82"/>
      <c r="C19" s="83"/>
      <c r="D19" s="83"/>
      <c r="E19" s="83"/>
      <c r="F19" s="83"/>
      <c r="G19" s="83"/>
      <c r="H19" s="83"/>
      <c r="I19" s="83"/>
      <c r="J19" s="83"/>
    </row>
    <row r="20" spans="1:10" ht="12.75">
      <c r="A20" s="57"/>
      <c r="B20" s="82"/>
      <c r="C20" s="83"/>
      <c r="D20" s="83"/>
      <c r="E20" s="83"/>
      <c r="F20" s="83"/>
      <c r="G20" s="83"/>
      <c r="H20" s="83"/>
      <c r="I20" s="83"/>
      <c r="J20" s="83"/>
    </row>
    <row r="21" spans="1:10" ht="12.75">
      <c r="A21" s="57"/>
      <c r="B21" s="82"/>
      <c r="C21" s="83"/>
      <c r="D21" s="83"/>
      <c r="E21" s="83"/>
      <c r="F21" s="83"/>
      <c r="G21" s="83"/>
      <c r="H21" s="83"/>
      <c r="I21" s="83"/>
      <c r="J21" s="83"/>
    </row>
    <row r="22" spans="1:10" ht="12.75">
      <c r="A22" s="57"/>
      <c r="B22" s="82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57"/>
      <c r="B23" s="82"/>
      <c r="C23" s="83"/>
      <c r="D23" s="83"/>
      <c r="E23" s="83"/>
      <c r="F23" s="83"/>
      <c r="G23" s="83"/>
      <c r="H23" s="83"/>
      <c r="I23" s="83"/>
      <c r="J23" s="83"/>
    </row>
    <row r="24" spans="1:10" ht="12.75" customHeight="1">
      <c r="A24" s="57"/>
      <c r="B24" s="82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57"/>
      <c r="B25" s="82"/>
      <c r="C25" s="83"/>
      <c r="D25" s="83"/>
      <c r="E25" s="83"/>
      <c r="F25" s="83"/>
      <c r="G25" s="83"/>
      <c r="H25" s="83"/>
      <c r="I25" s="83"/>
      <c r="J25" s="83"/>
    </row>
    <row r="26" spans="1:10" ht="12.75">
      <c r="A26" s="57"/>
      <c r="B26" s="82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57"/>
      <c r="B27" s="82"/>
      <c r="C27" s="83"/>
      <c r="D27" s="83"/>
      <c r="E27" s="83"/>
      <c r="F27" s="83"/>
      <c r="G27" s="83"/>
      <c r="H27" s="83"/>
      <c r="I27" s="83"/>
      <c r="J27" s="83"/>
    </row>
    <row r="28" spans="1:10" ht="12.75" customHeight="1">
      <c r="A28" s="57"/>
      <c r="B28" s="82"/>
      <c r="C28" s="83"/>
      <c r="D28" s="83"/>
      <c r="E28" s="83"/>
      <c r="F28" s="83"/>
      <c r="G28" s="83"/>
      <c r="H28" s="83"/>
      <c r="I28" s="83"/>
      <c r="J28" s="83"/>
    </row>
    <row r="29" spans="1:10" ht="12.75" customHeight="1">
      <c r="A29" s="57"/>
      <c r="B29" s="82"/>
      <c r="C29" s="83"/>
      <c r="D29" s="83"/>
      <c r="E29" s="83"/>
      <c r="F29" s="83"/>
      <c r="G29" s="83"/>
      <c r="H29" s="83"/>
      <c r="I29" s="83"/>
      <c r="J29" s="83"/>
    </row>
    <row r="30" spans="1:10" ht="12.75">
      <c r="A30" s="57"/>
      <c r="B30" s="82"/>
      <c r="C30" s="83"/>
      <c r="D30" s="83"/>
      <c r="E30" s="83"/>
      <c r="F30" s="83"/>
      <c r="G30" s="83"/>
      <c r="H30" s="83"/>
      <c r="I30" s="83"/>
      <c r="J30" s="83"/>
    </row>
    <row r="31" spans="1:10" ht="12.75">
      <c r="A31" s="57"/>
      <c r="B31" s="82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57"/>
      <c r="B32" s="82"/>
      <c r="C32" s="83"/>
      <c r="D32" s="83"/>
      <c r="E32" s="83"/>
      <c r="F32" s="83"/>
      <c r="G32" s="83"/>
      <c r="H32" s="83"/>
      <c r="I32" s="83"/>
      <c r="J32" s="83"/>
    </row>
    <row r="33" spans="1:10" ht="12.75">
      <c r="A33" s="57"/>
      <c r="B33" s="82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57"/>
      <c r="B34" s="82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57"/>
      <c r="B35" s="82"/>
      <c r="C35" s="83"/>
      <c r="D35" s="83"/>
      <c r="E35" s="83"/>
      <c r="F35" s="83"/>
      <c r="G35" s="83"/>
      <c r="H35" s="83"/>
      <c r="I35" s="83"/>
      <c r="J35" s="83"/>
    </row>
    <row r="36" spans="1:10" ht="12.75">
      <c r="A36" s="57"/>
      <c r="B36" s="82"/>
      <c r="C36" s="83"/>
      <c r="D36" s="83"/>
      <c r="E36" s="83"/>
      <c r="F36" s="83"/>
      <c r="G36" s="83"/>
      <c r="H36" s="83"/>
      <c r="I36" s="83"/>
      <c r="J36" s="83"/>
    </row>
    <row r="37" spans="1:10" ht="12.75">
      <c r="A37" s="57"/>
      <c r="B37" s="82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57"/>
      <c r="B38" s="82"/>
      <c r="C38" s="83"/>
      <c r="D38" s="83"/>
      <c r="E38" s="83"/>
      <c r="F38" s="83"/>
      <c r="G38" s="83"/>
      <c r="H38" s="83"/>
      <c r="I38" s="83"/>
      <c r="J38" s="83"/>
    </row>
    <row r="39" spans="1:10" ht="12.75">
      <c r="A39" s="57"/>
      <c r="B39" s="82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57"/>
      <c r="B40" s="82"/>
      <c r="C40" s="83"/>
      <c r="D40" s="83"/>
      <c r="E40" s="83"/>
      <c r="F40" s="83"/>
      <c r="G40" s="83"/>
      <c r="H40" s="83"/>
      <c r="I40" s="83"/>
      <c r="J40" s="83"/>
    </row>
    <row r="41" spans="1:10" ht="12.75">
      <c r="A41" s="57"/>
      <c r="B41" s="82"/>
      <c r="C41" s="83"/>
      <c r="D41" s="83"/>
      <c r="E41" s="83"/>
      <c r="F41" s="83"/>
      <c r="G41" s="83"/>
      <c r="H41" s="83"/>
      <c r="I41" s="83"/>
      <c r="J41" s="83"/>
    </row>
    <row r="42" spans="1:10" ht="12.75">
      <c r="A42" s="57"/>
      <c r="B42" s="82"/>
      <c r="C42" s="83"/>
      <c r="D42" s="83"/>
      <c r="E42" s="83"/>
      <c r="F42" s="83"/>
      <c r="G42" s="83"/>
      <c r="H42" s="83"/>
      <c r="I42" s="83"/>
      <c r="J42" s="83"/>
    </row>
    <row r="43" spans="1:10" ht="12.75">
      <c r="A43" s="57"/>
      <c r="B43" s="82"/>
      <c r="C43" s="83"/>
      <c r="D43" s="83"/>
      <c r="E43" s="83"/>
      <c r="F43" s="83"/>
      <c r="G43" s="83"/>
      <c r="H43" s="83"/>
      <c r="I43" s="83"/>
      <c r="J43" s="83"/>
    </row>
    <row r="44" spans="1:10" ht="12.75">
      <c r="A44" s="57"/>
      <c r="B44" s="82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57"/>
      <c r="B45" s="82"/>
      <c r="C45" s="83"/>
      <c r="D45" s="83"/>
      <c r="E45" s="83"/>
      <c r="F45" s="83"/>
      <c r="G45" s="83"/>
      <c r="H45" s="83"/>
      <c r="I45" s="83"/>
      <c r="J45" s="83"/>
    </row>
    <row r="46" spans="1:10" ht="12.75">
      <c r="A46" s="57"/>
      <c r="B46" s="82"/>
      <c r="C46" s="83"/>
      <c r="D46" s="83"/>
      <c r="E46" s="83"/>
      <c r="F46" s="83"/>
      <c r="G46" s="83"/>
      <c r="H46" s="83"/>
      <c r="I46" s="83"/>
      <c r="J46" s="83"/>
    </row>
    <row r="47" spans="1:10" ht="12.75">
      <c r="A47" s="57"/>
      <c r="B47" s="82"/>
      <c r="C47" s="83"/>
      <c r="D47" s="83"/>
      <c r="E47" s="83"/>
      <c r="F47" s="83"/>
      <c r="G47" s="83"/>
      <c r="H47" s="83"/>
      <c r="I47" s="83"/>
      <c r="J47" s="83"/>
    </row>
    <row r="48" spans="1:10" ht="12.75">
      <c r="A48" s="57"/>
      <c r="B48" s="82"/>
      <c r="C48" s="83"/>
      <c r="D48" s="83"/>
      <c r="E48" s="83"/>
      <c r="F48" s="83"/>
      <c r="G48" s="83"/>
      <c r="H48" s="83"/>
      <c r="I48" s="83"/>
      <c r="J48" s="83"/>
    </row>
    <row r="49" spans="1:10" ht="12.75">
      <c r="A49" s="57"/>
      <c r="B49" s="82"/>
      <c r="C49" s="83"/>
      <c r="D49" s="83"/>
      <c r="E49" s="83"/>
      <c r="F49" s="83"/>
      <c r="G49" s="83"/>
      <c r="H49" s="83"/>
      <c r="I49" s="83"/>
      <c r="J49" s="83"/>
    </row>
    <row r="50" spans="1:10" ht="12.75">
      <c r="A50" s="57"/>
      <c r="B50" s="82"/>
      <c r="C50" s="83"/>
      <c r="D50" s="83"/>
      <c r="E50" s="83"/>
      <c r="F50" s="83"/>
      <c r="G50" s="83"/>
      <c r="H50" s="83"/>
      <c r="I50" s="83"/>
      <c r="J50" s="83"/>
    </row>
    <row r="51" spans="1:10" ht="12.75">
      <c r="A51" s="57"/>
      <c r="B51" s="82"/>
      <c r="C51" s="83"/>
      <c r="D51" s="83"/>
      <c r="E51" s="83"/>
      <c r="F51" s="83"/>
      <c r="G51" s="83"/>
      <c r="H51" s="83"/>
      <c r="I51" s="83"/>
      <c r="J51" s="83"/>
    </row>
    <row r="52" spans="1:10" ht="12.75">
      <c r="A52" s="57"/>
      <c r="B52" s="82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57"/>
      <c r="B53" s="82"/>
      <c r="C53" s="83"/>
      <c r="D53" s="83"/>
      <c r="E53" s="83"/>
      <c r="F53" s="83"/>
      <c r="G53" s="83"/>
      <c r="H53" s="83"/>
      <c r="I53" s="83"/>
      <c r="J53" s="83"/>
    </row>
    <row r="54" spans="1:10" ht="12.75">
      <c r="A54" s="57"/>
      <c r="B54" s="82"/>
      <c r="C54" s="83"/>
      <c r="D54" s="83"/>
      <c r="E54" s="83"/>
      <c r="F54" s="83"/>
      <c r="G54" s="83"/>
      <c r="H54" s="83"/>
      <c r="I54" s="83"/>
      <c r="J54" s="83"/>
    </row>
    <row r="55" spans="1:10" ht="12.75">
      <c r="A55" s="57"/>
      <c r="B55" s="82"/>
      <c r="C55" s="83"/>
      <c r="D55" s="83"/>
      <c r="E55" s="83"/>
      <c r="F55" s="83"/>
      <c r="G55" s="83"/>
      <c r="H55" s="83"/>
      <c r="I55" s="83"/>
      <c r="J55" s="83"/>
    </row>
    <row r="56" spans="1:10" ht="12.75">
      <c r="A56" s="57"/>
      <c r="B56" s="82"/>
      <c r="C56" s="83"/>
      <c r="D56" s="83"/>
      <c r="E56" s="83"/>
      <c r="F56" s="83"/>
      <c r="G56" s="83"/>
      <c r="H56" s="83"/>
      <c r="I56" s="83"/>
      <c r="J56" s="83"/>
    </row>
    <row r="57" spans="1:10" ht="12.75">
      <c r="A57" s="57"/>
      <c r="B57" s="82"/>
      <c r="C57" s="83"/>
      <c r="D57" s="83"/>
      <c r="E57" s="83"/>
      <c r="F57" s="83"/>
      <c r="G57" s="83"/>
      <c r="H57" s="83"/>
      <c r="I57" s="83"/>
      <c r="J57" s="83"/>
    </row>
    <row r="58" spans="1:10" ht="12.75">
      <c r="A58" s="57"/>
      <c r="B58" s="82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57"/>
      <c r="B59" s="82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57"/>
      <c r="B60" s="82"/>
      <c r="C60" s="83"/>
      <c r="D60" s="83"/>
      <c r="E60" s="83"/>
      <c r="F60" s="83"/>
      <c r="G60" s="83"/>
      <c r="H60" s="83"/>
      <c r="I60" s="83"/>
      <c r="J60" s="83"/>
    </row>
    <row r="61" spans="1:10" ht="12.75">
      <c r="A61" s="57"/>
      <c r="B61" s="82"/>
      <c r="C61" s="83"/>
      <c r="D61" s="83"/>
      <c r="E61" s="83"/>
      <c r="F61" s="83"/>
      <c r="G61" s="83"/>
      <c r="H61" s="83"/>
      <c r="I61" s="83"/>
      <c r="J61" s="83"/>
    </row>
    <row r="62" spans="1:10" ht="12.75">
      <c r="A62" s="57"/>
      <c r="B62" s="82"/>
      <c r="C62" s="83"/>
      <c r="D62" s="83"/>
      <c r="E62" s="83"/>
      <c r="F62" s="83"/>
      <c r="G62" s="83"/>
      <c r="H62" s="83"/>
      <c r="I62" s="83"/>
      <c r="J62" s="83"/>
    </row>
    <row r="63" spans="1:10" ht="12.75">
      <c r="A63" s="57"/>
      <c r="B63" s="82"/>
      <c r="C63" s="83"/>
      <c r="D63" s="83"/>
      <c r="E63" s="83"/>
      <c r="F63" s="83"/>
      <c r="G63" s="83"/>
      <c r="H63" s="83"/>
      <c r="I63" s="83"/>
      <c r="J63" s="83"/>
    </row>
    <row r="64" spans="1:10" ht="12.75">
      <c r="A64" s="57"/>
      <c r="B64" s="82"/>
      <c r="C64" s="83"/>
      <c r="D64" s="83"/>
      <c r="E64" s="83"/>
      <c r="F64" s="83"/>
      <c r="G64" s="83"/>
      <c r="H64" s="83"/>
      <c r="I64" s="83"/>
      <c r="J64" s="83"/>
    </row>
    <row r="65" spans="1:10" ht="12.75">
      <c r="A65" s="57"/>
      <c r="B65" s="82"/>
      <c r="C65" s="83"/>
      <c r="D65" s="83"/>
      <c r="E65" s="83"/>
      <c r="F65" s="83"/>
      <c r="G65" s="83"/>
      <c r="H65" s="83"/>
      <c r="I65" s="83"/>
      <c r="J65" s="83"/>
    </row>
    <row r="66" spans="1:10" ht="12.75">
      <c r="A66" s="57"/>
      <c r="B66" s="82"/>
      <c r="C66" s="83"/>
      <c r="D66" s="83"/>
      <c r="E66" s="83"/>
      <c r="F66" s="83"/>
      <c r="G66" s="83"/>
      <c r="H66" s="83"/>
      <c r="I66" s="83"/>
      <c r="J66" s="83"/>
    </row>
    <row r="67" spans="1:10" ht="12.75">
      <c r="A67" s="57"/>
      <c r="B67" s="82"/>
      <c r="C67" s="83"/>
      <c r="D67" s="83"/>
      <c r="E67" s="83"/>
      <c r="F67" s="83"/>
      <c r="G67" s="83"/>
      <c r="H67" s="83"/>
      <c r="I67" s="83"/>
      <c r="J67" s="83"/>
    </row>
    <row r="68" spans="1:10" ht="12.75">
      <c r="A68" s="57"/>
      <c r="B68" s="82"/>
      <c r="C68" s="83"/>
      <c r="D68" s="83"/>
      <c r="E68" s="83"/>
      <c r="F68" s="83"/>
      <c r="G68" s="83"/>
      <c r="H68" s="83"/>
      <c r="I68" s="83"/>
      <c r="J68" s="83"/>
    </row>
    <row r="69" spans="1:10" ht="12.75">
      <c r="A69" s="57"/>
      <c r="B69" s="82"/>
      <c r="C69" s="83"/>
      <c r="D69" s="83"/>
      <c r="E69" s="83"/>
      <c r="F69" s="83"/>
      <c r="G69" s="83"/>
      <c r="H69" s="83"/>
      <c r="I69" s="83"/>
      <c r="J69" s="83"/>
    </row>
    <row r="70" spans="1:10" ht="12.75">
      <c r="A70" s="57"/>
      <c r="B70" s="82"/>
      <c r="C70" s="83"/>
      <c r="D70" s="83"/>
      <c r="E70" s="83"/>
      <c r="F70" s="83"/>
      <c r="G70" s="83"/>
      <c r="H70" s="83"/>
      <c r="I70" s="83"/>
      <c r="J70" s="83"/>
    </row>
    <row r="71" spans="1:10" ht="12.75">
      <c r="A71" s="57"/>
      <c r="B71" s="82"/>
      <c r="C71" s="83"/>
      <c r="D71" s="83"/>
      <c r="E71" s="83"/>
      <c r="F71" s="83"/>
      <c r="G71" s="83"/>
      <c r="H71" s="83"/>
      <c r="I71" s="83"/>
      <c r="J71" s="83"/>
    </row>
    <row r="72" spans="1:10" ht="12.75">
      <c r="A72" s="57"/>
      <c r="B72" s="82"/>
      <c r="C72" s="83"/>
      <c r="D72" s="83"/>
      <c r="E72" s="83"/>
      <c r="F72" s="83"/>
      <c r="G72" s="83"/>
      <c r="H72" s="83"/>
      <c r="I72" s="83"/>
      <c r="J72" s="83"/>
    </row>
    <row r="73" spans="1:10" ht="12.75">
      <c r="A73" s="57"/>
      <c r="B73" s="82"/>
      <c r="C73" s="83"/>
      <c r="D73" s="83"/>
      <c r="E73" s="83"/>
      <c r="F73" s="83"/>
      <c r="G73" s="83"/>
      <c r="H73" s="83"/>
      <c r="I73" s="83"/>
      <c r="J73" s="83"/>
    </row>
    <row r="74" spans="1:10" ht="12.75">
      <c r="A74" s="57"/>
      <c r="B74" s="82"/>
      <c r="C74" s="83"/>
      <c r="D74" s="83"/>
      <c r="E74" s="83"/>
      <c r="F74" s="83"/>
      <c r="G74" s="83"/>
      <c r="H74" s="83"/>
      <c r="I74" s="83"/>
      <c r="J74" s="83"/>
    </row>
    <row r="75" spans="1:10" ht="12.75">
      <c r="A75" s="57"/>
      <c r="B75" s="82"/>
      <c r="C75" s="83"/>
      <c r="D75" s="83"/>
      <c r="E75" s="83"/>
      <c r="F75" s="83"/>
      <c r="G75" s="83"/>
      <c r="H75" s="83"/>
      <c r="I75" s="83"/>
      <c r="J75" s="83"/>
    </row>
    <row r="76" spans="1:10" ht="12.75">
      <c r="A76" s="57"/>
      <c r="B76" s="82"/>
      <c r="C76" s="83"/>
      <c r="D76" s="83"/>
      <c r="E76" s="83"/>
      <c r="F76" s="83"/>
      <c r="G76" s="83"/>
      <c r="H76" s="83"/>
      <c r="I76" s="83"/>
      <c r="J76" s="83"/>
    </row>
    <row r="77" spans="1:10" ht="12.75">
      <c r="A77" s="57"/>
      <c r="B77" s="82"/>
      <c r="C77" s="83"/>
      <c r="D77" s="83"/>
      <c r="E77" s="83"/>
      <c r="F77" s="83"/>
      <c r="G77" s="83"/>
      <c r="H77" s="83"/>
      <c r="I77" s="83"/>
      <c r="J77" s="83"/>
    </row>
    <row r="78" spans="1:10" ht="12.75">
      <c r="A78" s="57"/>
      <c r="B78" s="82"/>
      <c r="C78" s="83"/>
      <c r="D78" s="83"/>
      <c r="E78" s="83"/>
      <c r="F78" s="83"/>
      <c r="G78" s="83"/>
      <c r="H78" s="83"/>
      <c r="I78" s="83"/>
      <c r="J78" s="83"/>
    </row>
    <row r="79" spans="1:10" ht="12.75">
      <c r="A79" s="57"/>
      <c r="B79" s="82"/>
      <c r="C79" s="83"/>
      <c r="D79" s="83"/>
      <c r="E79" s="83"/>
      <c r="F79" s="83"/>
      <c r="G79" s="83"/>
      <c r="H79" s="83"/>
      <c r="I79" s="83"/>
      <c r="J79" s="83"/>
    </row>
    <row r="80" spans="1:10" ht="12.75">
      <c r="A80" s="57"/>
      <c r="B80" s="82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57"/>
      <c r="B81" s="82"/>
      <c r="C81" s="83"/>
      <c r="D81" s="83"/>
      <c r="E81" s="83"/>
      <c r="F81" s="83"/>
      <c r="G81" s="83"/>
      <c r="H81" s="83"/>
      <c r="I81" s="83"/>
      <c r="J81" s="83"/>
    </row>
    <row r="82" spans="1:10" ht="12.75">
      <c r="A82" s="57"/>
      <c r="B82" s="82"/>
      <c r="C82" s="83"/>
      <c r="D82" s="83"/>
      <c r="E82" s="83"/>
      <c r="F82" s="83"/>
      <c r="G82" s="83"/>
      <c r="H82" s="83"/>
      <c r="I82" s="83"/>
      <c r="J82" s="83"/>
    </row>
    <row r="83" spans="1:10" ht="12.75">
      <c r="A83" s="57"/>
      <c r="B83" s="82"/>
      <c r="C83" s="83"/>
      <c r="D83" s="83"/>
      <c r="E83" s="83"/>
      <c r="F83" s="83"/>
      <c r="G83" s="83"/>
      <c r="H83" s="83"/>
      <c r="I83" s="83"/>
      <c r="J83" s="83"/>
    </row>
    <row r="84" spans="1:10" ht="12.75">
      <c r="A84" s="57"/>
      <c r="B84" s="82"/>
      <c r="C84" s="83"/>
      <c r="D84" s="83"/>
      <c r="E84" s="83"/>
      <c r="F84" s="83"/>
      <c r="G84" s="83"/>
      <c r="H84" s="83"/>
      <c r="I84" s="83"/>
      <c r="J84" s="83"/>
    </row>
    <row r="85" spans="1:10" ht="12.75">
      <c r="A85" s="57"/>
      <c r="B85" s="82"/>
      <c r="C85" s="83"/>
      <c r="D85" s="83"/>
      <c r="E85" s="83"/>
      <c r="F85" s="83"/>
      <c r="G85" s="83"/>
      <c r="H85" s="83"/>
      <c r="I85" s="83"/>
      <c r="J85" s="83"/>
    </row>
    <row r="86" spans="1:10" ht="12.75">
      <c r="A86" s="57"/>
      <c r="B86" s="82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57"/>
      <c r="B87" s="82"/>
      <c r="C87" s="83"/>
      <c r="D87" s="83"/>
      <c r="E87" s="83"/>
      <c r="F87" s="83"/>
      <c r="G87" s="83"/>
      <c r="H87" s="83"/>
      <c r="I87" s="83"/>
      <c r="J87" s="83"/>
    </row>
    <row r="88" spans="1:10" ht="12.75">
      <c r="A88" s="57"/>
      <c r="B88" s="82"/>
      <c r="C88" s="83"/>
      <c r="D88" s="83"/>
      <c r="E88" s="83"/>
      <c r="F88" s="83"/>
      <c r="G88" s="83"/>
      <c r="H88" s="83"/>
      <c r="I88" s="83"/>
      <c r="J88" s="83"/>
    </row>
    <row r="89" spans="1:10" ht="12.75">
      <c r="A89" s="57"/>
      <c r="B89" s="82"/>
      <c r="C89" s="83"/>
      <c r="D89" s="83"/>
      <c r="E89" s="83"/>
      <c r="F89" s="83"/>
      <c r="G89" s="83"/>
      <c r="H89" s="83"/>
      <c r="I89" s="83"/>
      <c r="J89" s="83"/>
    </row>
    <row r="90" spans="1:10" ht="12.75">
      <c r="A90" s="57"/>
      <c r="B90" s="82"/>
      <c r="C90" s="83"/>
      <c r="D90" s="83"/>
      <c r="E90" s="83"/>
      <c r="F90" s="83"/>
      <c r="G90" s="83"/>
      <c r="H90" s="83"/>
      <c r="I90" s="83"/>
      <c r="J90" s="83"/>
    </row>
    <row r="91" spans="1:10" ht="12.75">
      <c r="A91" s="57"/>
      <c r="B91" s="82"/>
      <c r="C91" s="83"/>
      <c r="D91" s="83"/>
      <c r="E91" s="83"/>
      <c r="F91" s="83"/>
      <c r="G91" s="83"/>
      <c r="H91" s="83"/>
      <c r="I91" s="83"/>
      <c r="J91" s="83"/>
    </row>
    <row r="92" spans="1:10" ht="12.75">
      <c r="A92" s="57"/>
      <c r="B92" s="82"/>
      <c r="C92" s="83"/>
      <c r="D92" s="83"/>
      <c r="E92" s="83"/>
      <c r="F92" s="83"/>
      <c r="G92" s="83"/>
      <c r="H92" s="83"/>
      <c r="I92" s="83"/>
      <c r="J92" s="83"/>
    </row>
    <row r="93" spans="1:10" ht="12.75">
      <c r="A93" s="57"/>
      <c r="B93" s="82"/>
      <c r="C93" s="83"/>
      <c r="D93" s="83"/>
      <c r="E93" s="83"/>
      <c r="F93" s="83"/>
      <c r="G93" s="83"/>
      <c r="H93" s="83"/>
      <c r="I93" s="83"/>
      <c r="J93" s="83"/>
    </row>
    <row r="94" spans="1:10" ht="12.75">
      <c r="A94" s="57"/>
      <c r="B94" s="82"/>
      <c r="C94" s="83"/>
      <c r="D94" s="83"/>
      <c r="E94" s="83"/>
      <c r="F94" s="83"/>
      <c r="G94" s="83"/>
      <c r="H94" s="83"/>
      <c r="I94" s="83"/>
      <c r="J94" s="83"/>
    </row>
    <row r="95" spans="1:10" ht="12.75">
      <c r="A95" s="57"/>
      <c r="B95" s="82"/>
      <c r="C95" s="83"/>
      <c r="D95" s="83"/>
      <c r="E95" s="83"/>
      <c r="F95" s="83"/>
      <c r="G95" s="83"/>
      <c r="H95" s="83"/>
      <c r="I95" s="83"/>
      <c r="J95" s="83"/>
    </row>
    <row r="96" spans="1:10" ht="12.75">
      <c r="A96" s="57"/>
      <c r="B96" s="82"/>
      <c r="C96" s="83"/>
      <c r="D96" s="83"/>
      <c r="E96" s="83"/>
      <c r="F96" s="83"/>
      <c r="G96" s="83"/>
      <c r="H96" s="83"/>
      <c r="I96" s="83"/>
      <c r="J96" s="83"/>
    </row>
    <row r="97" spans="1:10" ht="12.75">
      <c r="A97" s="57"/>
      <c r="B97" s="82"/>
      <c r="C97" s="83"/>
      <c r="D97" s="83"/>
      <c r="E97" s="83"/>
      <c r="F97" s="83"/>
      <c r="G97" s="83"/>
      <c r="H97" s="83"/>
      <c r="I97" s="83"/>
      <c r="J97" s="83"/>
    </row>
    <row r="98" spans="1:10" ht="12.75">
      <c r="A98" s="57"/>
      <c r="B98" s="82"/>
      <c r="C98" s="83"/>
      <c r="D98" s="83"/>
      <c r="E98" s="83"/>
      <c r="F98" s="83"/>
      <c r="G98" s="83"/>
      <c r="H98" s="83"/>
      <c r="I98" s="83"/>
      <c r="J98" s="83"/>
    </row>
    <row r="99" spans="1:10" ht="12.75">
      <c r="A99" s="57"/>
      <c r="B99" s="82"/>
      <c r="C99" s="83"/>
      <c r="D99" s="83"/>
      <c r="E99" s="83"/>
      <c r="F99" s="83"/>
      <c r="G99" s="83"/>
      <c r="H99" s="83"/>
      <c r="I99" s="83"/>
      <c r="J99" s="83"/>
    </row>
    <row r="100" spans="1:10" ht="12.75">
      <c r="A100" s="57"/>
      <c r="B100" s="82"/>
      <c r="C100" s="83"/>
      <c r="D100" s="83"/>
      <c r="E100" s="83"/>
      <c r="F100" s="83"/>
      <c r="G100" s="83"/>
      <c r="H100" s="83"/>
      <c r="I100" s="83"/>
      <c r="J100" s="83"/>
    </row>
    <row r="101" spans="1:10" ht="12.75">
      <c r="A101" s="57"/>
      <c r="B101" s="82"/>
      <c r="C101" s="83"/>
      <c r="D101" s="83"/>
      <c r="E101" s="83"/>
      <c r="F101" s="83"/>
      <c r="G101" s="83"/>
      <c r="H101" s="83"/>
      <c r="I101" s="83"/>
      <c r="J101" s="83"/>
    </row>
    <row r="102" spans="1:10" ht="12.75">
      <c r="A102" s="57"/>
      <c r="B102" s="82"/>
      <c r="C102" s="83"/>
      <c r="D102" s="83"/>
      <c r="E102" s="83"/>
      <c r="F102" s="83"/>
      <c r="G102" s="83"/>
      <c r="H102" s="83"/>
      <c r="I102" s="83"/>
      <c r="J102" s="83"/>
    </row>
    <row r="103" spans="1:10" ht="12.75">
      <c r="A103" s="57"/>
      <c r="B103" s="82"/>
      <c r="C103" s="83"/>
      <c r="D103" s="83"/>
      <c r="E103" s="83"/>
      <c r="F103" s="83"/>
      <c r="G103" s="83"/>
      <c r="H103" s="83"/>
      <c r="I103" s="83"/>
      <c r="J103" s="83"/>
    </row>
    <row r="104" spans="1:10" ht="12.75">
      <c r="A104" s="57"/>
      <c r="B104" s="82"/>
      <c r="C104" s="83"/>
      <c r="D104" s="83"/>
      <c r="E104" s="83"/>
      <c r="F104" s="83"/>
      <c r="G104" s="83"/>
      <c r="H104" s="83"/>
      <c r="I104" s="83"/>
      <c r="J104" s="83"/>
    </row>
    <row r="105" spans="1:10" ht="12.75">
      <c r="A105" s="57"/>
      <c r="B105" s="82"/>
      <c r="C105" s="83"/>
      <c r="D105" s="83"/>
      <c r="E105" s="83"/>
      <c r="F105" s="83"/>
      <c r="G105" s="83"/>
      <c r="H105" s="83"/>
      <c r="I105" s="83"/>
      <c r="J105" s="83"/>
    </row>
    <row r="106" spans="1:10" ht="12.75">
      <c r="A106" s="57"/>
      <c r="B106" s="82"/>
      <c r="C106" s="83"/>
      <c r="D106" s="83"/>
      <c r="E106" s="83"/>
      <c r="F106" s="83"/>
      <c r="G106" s="83"/>
      <c r="H106" s="83"/>
      <c r="I106" s="83"/>
      <c r="J106" s="83"/>
    </row>
    <row r="107" spans="1:10" ht="12.75">
      <c r="A107" s="57"/>
      <c r="B107" s="82"/>
      <c r="C107" s="83"/>
      <c r="D107" s="83"/>
      <c r="E107" s="83"/>
      <c r="F107" s="83"/>
      <c r="G107" s="83"/>
      <c r="H107" s="83"/>
      <c r="I107" s="83"/>
      <c r="J107" s="83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</sheetData>
  <sheetProtection selectLockedCells="1" selectUnlockedCells="1"/>
  <mergeCells count="5">
    <mergeCell ref="A2:I2"/>
    <mergeCell ref="A3:I3"/>
    <mergeCell ref="A9:E9"/>
    <mergeCell ref="G13:I13"/>
    <mergeCell ref="G14:I1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showGridLines="0" view="pageBreakPreview" zoomScale="110" zoomScaleSheetLayoutView="110" zoomScalePageLayoutView="0" workbookViewId="0" topLeftCell="A1">
      <selection activeCell="D7" sqref="D7"/>
    </sheetView>
  </sheetViews>
  <sheetFormatPr defaultColWidth="9.00390625" defaultRowHeight="12.75"/>
  <cols>
    <col min="1" max="1" width="7.25390625" style="0" customWidth="1"/>
    <col min="2" max="2" width="37.25390625" style="0" customWidth="1"/>
    <col min="5" max="5" width="11.00390625" style="0" customWidth="1"/>
    <col min="6" max="6" width="11.75390625" style="84" customWidth="1"/>
    <col min="8" max="8" width="12.125" style="84" customWidth="1"/>
    <col min="9" max="9" width="12.375" style="84" customWidth="1"/>
    <col min="10" max="10" width="22.125" style="0" customWidth="1"/>
  </cols>
  <sheetData>
    <row r="1" spans="1:10" ht="12.75">
      <c r="A1" s="6"/>
      <c r="B1" s="6" t="s">
        <v>79</v>
      </c>
      <c r="C1" s="6"/>
      <c r="D1" s="6"/>
      <c r="E1" s="6"/>
      <c r="F1" s="7"/>
      <c r="G1" s="85"/>
      <c r="H1" s="7"/>
      <c r="I1" s="7"/>
      <c r="J1" s="65" t="s">
        <v>68</v>
      </c>
    </row>
    <row r="2" spans="1:10" ht="12.75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9"/>
    </row>
    <row r="3" spans="1:10" ht="12.75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0"/>
    </row>
    <row r="4" spans="1:10" ht="12.75">
      <c r="A4" s="66" t="s">
        <v>62</v>
      </c>
      <c r="B4" s="67"/>
      <c r="C4" s="66"/>
      <c r="D4" s="66"/>
      <c r="E4" s="66"/>
      <c r="F4" s="66"/>
      <c r="G4" s="86"/>
      <c r="H4" s="66"/>
      <c r="I4" s="66"/>
      <c r="J4" s="66"/>
    </row>
    <row r="5" spans="1:10" ht="12.75">
      <c r="A5" s="11"/>
      <c r="B5" s="12"/>
      <c r="C5" s="11"/>
      <c r="D5" s="11"/>
      <c r="E5" s="11"/>
      <c r="F5" s="13"/>
      <c r="G5" s="87"/>
      <c r="H5" s="13"/>
      <c r="I5" s="13"/>
      <c r="J5" s="68"/>
    </row>
    <row r="6" spans="1:10" ht="33.75">
      <c r="A6" s="18" t="s">
        <v>2</v>
      </c>
      <c r="B6" s="69" t="s">
        <v>70</v>
      </c>
      <c r="C6" s="18" t="s">
        <v>4</v>
      </c>
      <c r="D6" s="18" t="s">
        <v>5</v>
      </c>
      <c r="E6" s="18" t="s">
        <v>71</v>
      </c>
      <c r="F6" s="18" t="s">
        <v>7</v>
      </c>
      <c r="G6" s="88" t="s">
        <v>8</v>
      </c>
      <c r="H6" s="18" t="s">
        <v>9</v>
      </c>
      <c r="I6" s="70" t="s">
        <v>10</v>
      </c>
      <c r="J6" s="18" t="s">
        <v>11</v>
      </c>
    </row>
    <row r="7" spans="1:10" ht="33.75">
      <c r="A7" s="71">
        <v>1</v>
      </c>
      <c r="B7" s="89" t="s">
        <v>81</v>
      </c>
      <c r="C7" s="90" t="s">
        <v>13</v>
      </c>
      <c r="D7" s="71">
        <v>450</v>
      </c>
      <c r="E7" s="76"/>
      <c r="F7" s="91">
        <f aca="true" t="shared" si="0" ref="F7:F12">D7*E7</f>
        <v>0</v>
      </c>
      <c r="G7" s="92"/>
      <c r="H7" s="93">
        <f aca="true" t="shared" si="1" ref="H7:H12">ROUND(F7*G7,2)</f>
        <v>0</v>
      </c>
      <c r="I7" s="93">
        <f aca="true" t="shared" si="2" ref="I7:I13">F7+H7</f>
        <v>0</v>
      </c>
      <c r="J7" s="73"/>
    </row>
    <row r="8" spans="1:10" ht="27" customHeight="1">
      <c r="A8" s="71">
        <v>2</v>
      </c>
      <c r="B8" s="94" t="s">
        <v>72</v>
      </c>
      <c r="C8" s="95" t="s">
        <v>13</v>
      </c>
      <c r="D8" s="96">
        <v>500</v>
      </c>
      <c r="E8" s="97"/>
      <c r="F8" s="91">
        <f t="shared" si="0"/>
        <v>0</v>
      </c>
      <c r="G8" s="98"/>
      <c r="H8" s="93">
        <f t="shared" si="1"/>
        <v>0</v>
      </c>
      <c r="I8" s="93">
        <f t="shared" si="2"/>
        <v>0</v>
      </c>
      <c r="J8" s="73"/>
    </row>
    <row r="9" spans="1:10" ht="32.25" customHeight="1">
      <c r="A9" s="71">
        <v>3</v>
      </c>
      <c r="B9" s="94" t="s">
        <v>73</v>
      </c>
      <c r="C9" s="99" t="s">
        <v>13</v>
      </c>
      <c r="D9" s="99">
        <v>650</v>
      </c>
      <c r="E9" s="100"/>
      <c r="F9" s="91">
        <f t="shared" si="0"/>
        <v>0</v>
      </c>
      <c r="G9" s="101"/>
      <c r="H9" s="93">
        <f t="shared" si="1"/>
        <v>0</v>
      </c>
      <c r="I9" s="93">
        <f t="shared" si="2"/>
        <v>0</v>
      </c>
      <c r="J9" s="73"/>
    </row>
    <row r="10" spans="1:10" ht="30" customHeight="1">
      <c r="A10" s="71">
        <v>4</v>
      </c>
      <c r="B10" s="102" t="s">
        <v>74</v>
      </c>
      <c r="C10" s="99" t="s">
        <v>13</v>
      </c>
      <c r="D10" s="71">
        <v>450</v>
      </c>
      <c r="E10" s="71"/>
      <c r="F10" s="91">
        <f t="shared" si="0"/>
        <v>0</v>
      </c>
      <c r="G10" s="103"/>
      <c r="H10" s="93">
        <f t="shared" si="1"/>
        <v>0</v>
      </c>
      <c r="I10" s="93">
        <f t="shared" si="2"/>
        <v>0</v>
      </c>
      <c r="J10" s="73"/>
    </row>
    <row r="11" spans="1:10" ht="30" customHeight="1">
      <c r="A11" s="71">
        <v>5</v>
      </c>
      <c r="B11" s="102" t="s">
        <v>75</v>
      </c>
      <c r="C11" s="104" t="s">
        <v>13</v>
      </c>
      <c r="D11" s="71">
        <v>360</v>
      </c>
      <c r="E11" s="71"/>
      <c r="F11" s="91">
        <f t="shared" si="0"/>
        <v>0</v>
      </c>
      <c r="G11" s="103"/>
      <c r="H11" s="93">
        <f t="shared" si="1"/>
        <v>0</v>
      </c>
      <c r="I11" s="93">
        <f t="shared" si="2"/>
        <v>0</v>
      </c>
      <c r="J11" s="73"/>
    </row>
    <row r="12" spans="1:10" ht="26.25" customHeight="1">
      <c r="A12" s="99">
        <v>6</v>
      </c>
      <c r="B12" s="105" t="s">
        <v>76</v>
      </c>
      <c r="C12" s="106" t="s">
        <v>13</v>
      </c>
      <c r="D12" s="99">
        <v>30</v>
      </c>
      <c r="E12" s="100"/>
      <c r="F12" s="91">
        <f t="shared" si="0"/>
        <v>0</v>
      </c>
      <c r="G12" s="103"/>
      <c r="H12" s="93">
        <f t="shared" si="1"/>
        <v>0</v>
      </c>
      <c r="I12" s="93">
        <f t="shared" si="2"/>
        <v>0</v>
      </c>
      <c r="J12" s="73"/>
    </row>
    <row r="13" spans="1:10" ht="30.75" customHeight="1">
      <c r="A13" s="130" t="s">
        <v>55</v>
      </c>
      <c r="B13" s="130"/>
      <c r="C13" s="130"/>
      <c r="D13" s="130"/>
      <c r="E13" s="130"/>
      <c r="F13" s="107">
        <f>SUM(F7:F12)</f>
        <v>0</v>
      </c>
      <c r="G13" s="103"/>
      <c r="H13" s="93">
        <f>SUM(H7:H12)</f>
        <v>0</v>
      </c>
      <c r="I13" s="93">
        <f t="shared" si="2"/>
        <v>0</v>
      </c>
      <c r="J13" s="73"/>
    </row>
    <row r="15" spans="1:256" s="53" customFormat="1" ht="12.75">
      <c r="A15" s="51"/>
      <c r="B15" s="52"/>
      <c r="C15" s="51"/>
      <c r="D15" s="51"/>
      <c r="E15" s="51"/>
      <c r="F15" s="51"/>
      <c r="G15" s="51"/>
      <c r="H15" s="51"/>
      <c r="I15" s="51"/>
      <c r="J15" s="51"/>
      <c r="IP15"/>
      <c r="IQ15"/>
      <c r="IR15"/>
      <c r="IS15"/>
      <c r="IT15"/>
      <c r="IU15"/>
      <c r="IV15"/>
    </row>
    <row r="16" spans="1:256" s="53" customFormat="1" ht="12.75">
      <c r="A16" s="51"/>
      <c r="B16" s="52"/>
      <c r="C16" s="51"/>
      <c r="D16" s="51"/>
      <c r="E16" s="51"/>
      <c r="F16" s="51"/>
      <c r="G16" s="51"/>
      <c r="H16" s="51"/>
      <c r="I16" s="51"/>
      <c r="J16" s="51"/>
      <c r="IP16"/>
      <c r="IQ16"/>
      <c r="IR16"/>
      <c r="IS16"/>
      <c r="IT16"/>
      <c r="IU16"/>
      <c r="IV16"/>
    </row>
    <row r="17" spans="1:256" s="53" customFormat="1" ht="12.75">
      <c r="A17" s="51"/>
      <c r="B17" s="52"/>
      <c r="C17" s="51"/>
      <c r="D17" s="51"/>
      <c r="E17" s="51"/>
      <c r="F17" s="51"/>
      <c r="G17" s="51"/>
      <c r="H17" s="51"/>
      <c r="I17" s="51"/>
      <c r="J17" s="51"/>
      <c r="IP17"/>
      <c r="IQ17"/>
      <c r="IR17"/>
      <c r="IS17"/>
      <c r="IT17"/>
      <c r="IU17"/>
      <c r="IV17"/>
    </row>
    <row r="18" spans="1:256" s="53" customFormat="1" ht="12.75" customHeight="1">
      <c r="A18" s="51"/>
      <c r="B18" s="54" t="s">
        <v>56</v>
      </c>
      <c r="C18" s="51"/>
      <c r="D18" s="51"/>
      <c r="E18" s="51"/>
      <c r="F18" s="51"/>
      <c r="G18" s="127" t="s">
        <v>57</v>
      </c>
      <c r="H18" s="127"/>
      <c r="I18" s="127"/>
      <c r="J18" s="51"/>
      <c r="IP18"/>
      <c r="IQ18"/>
      <c r="IR18"/>
      <c r="IS18"/>
      <c r="IT18"/>
      <c r="IU18"/>
      <c r="IV18"/>
    </row>
    <row r="19" spans="1:256" s="53" customFormat="1" ht="79.5" customHeight="1">
      <c r="A19" s="51"/>
      <c r="B19" s="55" t="s">
        <v>58</v>
      </c>
      <c r="C19" s="51"/>
      <c r="D19" s="51"/>
      <c r="E19" s="51"/>
      <c r="F19" s="51"/>
      <c r="G19" s="128" t="s">
        <v>59</v>
      </c>
      <c r="H19" s="128"/>
      <c r="I19" s="128"/>
      <c r="J19" s="56"/>
      <c r="IP19"/>
      <c r="IQ19"/>
      <c r="IR19"/>
      <c r="IS19"/>
      <c r="IT19"/>
      <c r="IU19"/>
      <c r="IV19"/>
    </row>
    <row r="20" spans="1:256" s="53" customFormat="1" ht="12.75">
      <c r="A20" s="51"/>
      <c r="B20" s="52"/>
      <c r="C20" s="51"/>
      <c r="D20" s="51"/>
      <c r="E20" s="51"/>
      <c r="F20" s="51"/>
      <c r="G20" s="81"/>
      <c r="H20" s="108"/>
      <c r="I20" s="108"/>
      <c r="J20" s="81"/>
      <c r="IP20"/>
      <c r="IQ20"/>
      <c r="IR20"/>
      <c r="IS20"/>
      <c r="IT20"/>
      <c r="IU20"/>
      <c r="IV20"/>
    </row>
    <row r="21" spans="1:256" s="53" customFormat="1" ht="12.75">
      <c r="A21" s="51"/>
      <c r="B21" s="52"/>
      <c r="C21" s="51"/>
      <c r="D21" s="51"/>
      <c r="E21" s="51"/>
      <c r="F21" s="51"/>
      <c r="G21" s="51"/>
      <c r="H21" s="51"/>
      <c r="I21" s="51"/>
      <c r="J21" s="51"/>
      <c r="IP21"/>
      <c r="IQ21"/>
      <c r="IR21"/>
      <c r="IS21"/>
      <c r="IT21"/>
      <c r="IU21"/>
      <c r="IV21"/>
    </row>
  </sheetData>
  <sheetProtection selectLockedCells="1" selectUnlockedCells="1"/>
  <mergeCells count="5">
    <mergeCell ref="A2:I2"/>
    <mergeCell ref="A3:I3"/>
    <mergeCell ref="A13:E13"/>
    <mergeCell ref="G18:I18"/>
    <mergeCell ref="G19:I19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Dudek</dc:creator>
  <cp:keywords/>
  <dc:description/>
  <cp:lastModifiedBy>Agnieszka Dudek</cp:lastModifiedBy>
  <cp:lastPrinted>2022-09-15T05:59:42Z</cp:lastPrinted>
  <dcterms:created xsi:type="dcterms:W3CDTF">2022-09-07T10:07:27Z</dcterms:created>
  <dcterms:modified xsi:type="dcterms:W3CDTF">2022-09-15T07:01:16Z</dcterms:modified>
  <cp:category/>
  <cp:version/>
  <cp:contentType/>
  <cp:contentStatus/>
</cp:coreProperties>
</file>