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00" windowHeight="12540"/>
  </bookViews>
  <sheets>
    <sheet name="Załącznik nr 2" sheetId="1" r:id="rId1"/>
  </sheets>
  <definedNames>
    <definedName name="_xlnm._FilterDatabase" localSheetId="0" hidden="1">'Załącznik nr 2'!$A$7:$K$7</definedName>
    <definedName name="_xlnm.Print_Area" localSheetId="0">'Załącznik nr 2'!$A$1:$K$29</definedName>
  </definedNames>
  <calcPr calcId="124519"/>
</workbook>
</file>

<file path=xl/calcChain.xml><?xml version="1.0" encoding="utf-8"?>
<calcChain xmlns="http://schemas.openxmlformats.org/spreadsheetml/2006/main">
  <c r="G21" i="1"/>
  <c r="H8" l="1"/>
  <c r="H11"/>
  <c r="J11" s="1"/>
  <c r="K11" s="1"/>
  <c r="H18"/>
  <c r="J18" s="1"/>
  <c r="K18" s="1"/>
  <c r="H13"/>
  <c r="J13" s="1"/>
  <c r="H9"/>
  <c r="J9" s="1"/>
  <c r="K9" s="1"/>
  <c r="H10"/>
  <c r="H12"/>
  <c r="H14"/>
  <c r="J14" s="1"/>
  <c r="K14" s="1"/>
  <c r="H15"/>
  <c r="H16"/>
  <c r="J16" s="1"/>
  <c r="H17"/>
  <c r="J17" s="1"/>
  <c r="K17" s="1"/>
  <c r="H19"/>
  <c r="J19" s="1"/>
  <c r="K19" s="1"/>
  <c r="H20"/>
  <c r="J20" s="1"/>
  <c r="K20" s="1"/>
  <c r="J8" l="1"/>
  <c r="H21"/>
  <c r="J10"/>
  <c r="K13"/>
  <c r="K16"/>
  <c r="J12"/>
  <c r="J15"/>
  <c r="K15" s="1"/>
  <c r="K8" l="1"/>
  <c r="J21"/>
  <c r="K10"/>
  <c r="K12"/>
  <c r="K21" l="1"/>
</calcChain>
</file>

<file path=xl/sharedStrings.xml><?xml version="1.0" encoding="utf-8"?>
<sst xmlns="http://schemas.openxmlformats.org/spreadsheetml/2006/main" count="71" uniqueCount="61">
  <si>
    <t>…………………………………………</t>
  </si>
  <si>
    <t xml:space="preserve">   (Pieczęć Nazwa Wykonawcy)</t>
  </si>
  <si>
    <t>Lp.</t>
  </si>
  <si>
    <t>Nazwa</t>
  </si>
  <si>
    <t>Producent</t>
  </si>
  <si>
    <t>J.m.</t>
  </si>
  <si>
    <t>Ilość</t>
  </si>
  <si>
    <t>Cena jedn. netto</t>
  </si>
  <si>
    <t>Wartość netto</t>
  </si>
  <si>
    <t>Stawka VAT</t>
  </si>
  <si>
    <t>Kwota Vat</t>
  </si>
  <si>
    <t>Wartość brutto</t>
  </si>
  <si>
    <t>Szt</t>
  </si>
  <si>
    <t>147g</t>
  </si>
  <si>
    <t>Opak</t>
  </si>
  <si>
    <t>140g</t>
  </si>
  <si>
    <t>100g</t>
  </si>
  <si>
    <t>Krem czekoladowy Nutella</t>
  </si>
  <si>
    <t>Ferrero</t>
  </si>
  <si>
    <t xml:space="preserve">Orzeszki puszka </t>
  </si>
  <si>
    <t>Felix</t>
  </si>
  <si>
    <t>Płatki czekoladowe na mleko</t>
  </si>
  <si>
    <t>Nestle</t>
  </si>
  <si>
    <t>250g</t>
  </si>
  <si>
    <t xml:space="preserve">Ptasie mleczko </t>
  </si>
  <si>
    <t>Sok pomarańczowy</t>
  </si>
  <si>
    <t>1l</t>
  </si>
  <si>
    <t xml:space="preserve">Reklamówka świąteczna z grubej folii LDPE z uszami </t>
  </si>
  <si>
    <t>Nie mniejsza niż:44x50 cm</t>
  </si>
  <si>
    <t>Załącznik nr 2</t>
  </si>
  <si>
    <t>330g</t>
  </si>
  <si>
    <t>Mondelez</t>
  </si>
  <si>
    <t>Tymbark</t>
  </si>
  <si>
    <t>Storck</t>
  </si>
  <si>
    <t>…………………………….</t>
  </si>
  <si>
    <t>………………………………………</t>
  </si>
  <si>
    <t>(data, miejscowość)</t>
  </si>
  <si>
    <t>(podpis i pieczątka wykonawcy lub osoby upoważnionej)</t>
  </si>
  <si>
    <t>FORMULARZ ASORTYMENTOWO-CENOWY</t>
  </si>
  <si>
    <t xml:space="preserve">
Mondelez</t>
  </si>
  <si>
    <t xml:space="preserve">Ciastka Oreo </t>
  </si>
  <si>
    <t>Kinder - Joy jajko z wafelkami i niespodzianką</t>
  </si>
  <si>
    <t>20 g</t>
  </si>
  <si>
    <t xml:space="preserve">
Kinder</t>
  </si>
  <si>
    <t>szt.</t>
  </si>
  <si>
    <t>Znak sprawy: ST/DZP-P/19/2023</t>
  </si>
  <si>
    <t xml:space="preserve">Toffifee </t>
  </si>
  <si>
    <t xml:space="preserve">
Storck </t>
  </si>
  <si>
    <t>Lizaki nimm2 - Owocowe  wzbogacone witaminami</t>
  </si>
  <si>
    <t>Żelki owocowe wzbogacone witaminami</t>
  </si>
  <si>
    <t>Ciastka Delicje</t>
  </si>
  <si>
    <t>600 g</t>
  </si>
  <si>
    <t xml:space="preserve">Gramatura minimalna
</t>
  </si>
  <si>
    <t>Lays</t>
  </si>
  <si>
    <t>Chipsy</t>
  </si>
  <si>
    <t>130 g</t>
  </si>
  <si>
    <t>176g</t>
  </si>
  <si>
    <t>Milka</t>
  </si>
  <si>
    <t>125 g</t>
  </si>
  <si>
    <t>STORCK</t>
  </si>
  <si>
    <t>80 g</t>
  </si>
</sst>
</file>

<file path=xl/styles.xml><?xml version="1.0" encoding="utf-8"?>
<styleSheet xmlns="http://schemas.openxmlformats.org/spreadsheetml/2006/main">
  <fonts count="6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9"/>
      <name val="Verdana"/>
      <family val="2"/>
      <charset val="238"/>
    </font>
    <font>
      <sz val="9"/>
      <color indexed="8"/>
      <name val="Verdana"/>
      <family val="2"/>
      <charset val="238"/>
    </font>
    <font>
      <sz val="11"/>
      <name val="Czcionka tekstu podstawoweg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0" fillId="4" borderId="0" xfId="0" applyFill="1"/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center" vertical="top" wrapText="1"/>
    </xf>
    <xf numFmtId="0" fontId="0" fillId="5" borderId="0" xfId="0" applyFill="1"/>
    <xf numFmtId="9" fontId="0" fillId="0" borderId="0" xfId="1" applyFont="1" applyAlignment="1">
      <alignment horizontal="center"/>
    </xf>
    <xf numFmtId="9" fontId="1" fillId="0" borderId="1" xfId="1" applyFont="1" applyBorder="1" applyAlignment="1">
      <alignment horizontal="center" wrapText="1"/>
    </xf>
    <xf numFmtId="9" fontId="0" fillId="0" borderId="1" xfId="1" applyFont="1" applyBorder="1" applyAlignment="1">
      <alignment horizontal="center"/>
    </xf>
    <xf numFmtId="9" fontId="3" fillId="2" borderId="0" xfId="1" applyFont="1" applyFill="1" applyAlignment="1">
      <alignment horizontal="center" vertical="center" wrapText="1"/>
    </xf>
    <xf numFmtId="9" fontId="0" fillId="0" borderId="0" xfId="1" applyFont="1" applyBorder="1" applyAlignment="1">
      <alignment horizontal="center"/>
    </xf>
    <xf numFmtId="0" fontId="0" fillId="6" borderId="0" xfId="0" applyFill="1"/>
    <xf numFmtId="2" fontId="0" fillId="0" borderId="0" xfId="0" applyNumberFormat="1"/>
    <xf numFmtId="2" fontId="0" fillId="0" borderId="1" xfId="0" applyNumberFormat="1" applyBorder="1"/>
    <xf numFmtId="2" fontId="3" fillId="2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Border="1"/>
    <xf numFmtId="2" fontId="0" fillId="0" borderId="4" xfId="0" applyNumberForma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" fillId="2" borderId="0" xfId="0" applyFont="1" applyFill="1" applyAlignment="1">
      <alignment horizontal="left" vertical="center" wrapText="1"/>
    </xf>
    <xf numFmtId="2" fontId="0" fillId="0" borderId="4" xfId="0" applyNumberFormat="1" applyBorder="1"/>
    <xf numFmtId="2" fontId="1" fillId="0" borderId="5" xfId="0" applyNumberFormat="1" applyFont="1" applyBorder="1"/>
    <xf numFmtId="0" fontId="1" fillId="6" borderId="1" xfId="0" applyFont="1" applyFill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6" borderId="0" xfId="0" applyFill="1" applyBorder="1"/>
    <xf numFmtId="0" fontId="0" fillId="6" borderId="1" xfId="0" applyFill="1" applyBorder="1"/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7" borderId="0" xfId="0" applyFill="1"/>
    <xf numFmtId="2" fontId="0" fillId="6" borderId="1" xfId="0" applyNumberFormat="1" applyFill="1" applyBorder="1" applyAlignment="1">
      <alignment horizontal="right" wrapText="1"/>
    </xf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left" wrapText="1"/>
    </xf>
    <xf numFmtId="0" fontId="0" fillId="6" borderId="1" xfId="0" applyFill="1" applyBorder="1" applyAlignment="1">
      <alignment horizontal="center" wrapText="1"/>
    </xf>
    <xf numFmtId="0" fontId="0" fillId="6" borderId="2" xfId="0" applyFill="1" applyBorder="1"/>
    <xf numFmtId="0" fontId="0" fillId="6" borderId="3" xfId="0" applyFill="1" applyBorder="1" applyAlignment="1">
      <alignment horizontal="center"/>
    </xf>
    <xf numFmtId="0" fontId="0" fillId="6" borderId="2" xfId="0" applyFill="1" applyBorder="1" applyAlignment="1">
      <alignment wrapText="1"/>
    </xf>
    <xf numFmtId="0" fontId="0" fillId="6" borderId="0" xfId="0" applyFill="1" applyAlignment="1">
      <alignment horizontal="left"/>
    </xf>
    <xf numFmtId="0" fontId="0" fillId="6" borderId="0" xfId="0" applyFill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2" fontId="0" fillId="6" borderId="1" xfId="0" applyNumberFormat="1" applyFill="1" applyBorder="1" applyAlignment="1">
      <alignment horizontal="center"/>
    </xf>
    <xf numFmtId="9" fontId="0" fillId="6" borderId="1" xfId="1" applyFont="1" applyFill="1" applyBorder="1" applyAlignment="1">
      <alignment horizontal="center"/>
    </xf>
    <xf numFmtId="2" fontId="0" fillId="6" borderId="1" xfId="0" applyNumberFormat="1" applyFill="1" applyBorder="1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6" borderId="0" xfId="0" applyFont="1" applyFill="1" applyAlignment="1">
      <alignment horizontal="center"/>
    </xf>
    <xf numFmtId="0" fontId="0" fillId="6" borderId="2" xfId="0" applyFill="1" applyBorder="1" applyAlignment="1">
      <alignment horizontal="center" wrapText="1"/>
    </xf>
    <xf numFmtId="0" fontId="0" fillId="6" borderId="3" xfId="0" applyFill="1" applyBorder="1" applyAlignment="1">
      <alignment horizont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tabSelected="1" view="pageBreakPreview" zoomScale="110" zoomScaleSheetLayoutView="110" workbookViewId="0">
      <selection activeCell="B17" sqref="B17"/>
    </sheetView>
  </sheetViews>
  <sheetFormatPr defaultRowHeight="14.25"/>
  <cols>
    <col min="1" max="1" width="2.875" style="20" customWidth="1"/>
    <col min="2" max="2" width="47.875" customWidth="1"/>
    <col min="3" max="3" width="9.625" style="27" customWidth="1"/>
    <col min="4" max="4" width="10.125" style="1" customWidth="1"/>
    <col min="5" max="5" width="9" style="2" customWidth="1"/>
    <col min="6" max="6" width="5" style="20" customWidth="1"/>
    <col min="7" max="7" width="10.625" style="21" customWidth="1"/>
    <col min="8" max="8" width="9" style="4"/>
    <col min="9" max="9" width="9.25" style="15" bestFit="1" customWidth="1"/>
    <col min="10" max="10" width="9.375" style="4" customWidth="1"/>
    <col min="11" max="11" width="10.625" style="4" customWidth="1"/>
  </cols>
  <sheetData>
    <row r="1" spans="1:11" ht="15">
      <c r="B1" t="s">
        <v>45</v>
      </c>
      <c r="J1" s="58" t="s">
        <v>29</v>
      </c>
      <c r="K1" s="58"/>
    </row>
    <row r="2" spans="1:11" ht="15">
      <c r="A2" s="58" t="s">
        <v>38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s="20" customForma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5" spans="1:11">
      <c r="A5" s="20" t="s">
        <v>0</v>
      </c>
    </row>
    <row r="6" spans="1:11">
      <c r="A6" s="20" t="s">
        <v>1</v>
      </c>
    </row>
    <row r="7" spans="1:11" ht="45">
      <c r="A7" s="31" t="s">
        <v>2</v>
      </c>
      <c r="B7" s="31" t="s">
        <v>3</v>
      </c>
      <c r="C7" s="41" t="s">
        <v>4</v>
      </c>
      <c r="D7" s="42" t="s">
        <v>52</v>
      </c>
      <c r="E7" s="43" t="s">
        <v>5</v>
      </c>
      <c r="F7" s="31" t="s">
        <v>6</v>
      </c>
      <c r="G7" s="3" t="s">
        <v>7</v>
      </c>
      <c r="H7" s="3" t="s">
        <v>8</v>
      </c>
      <c r="I7" s="16" t="s">
        <v>9</v>
      </c>
      <c r="J7" s="3" t="s">
        <v>10</v>
      </c>
      <c r="K7" s="3" t="s">
        <v>11</v>
      </c>
    </row>
    <row r="8" spans="1:11" s="20" customFormat="1">
      <c r="A8" s="36">
        <v>1</v>
      </c>
      <c r="B8" s="36" t="s">
        <v>54</v>
      </c>
      <c r="C8" s="44" t="s">
        <v>53</v>
      </c>
      <c r="D8" s="38" t="s">
        <v>55</v>
      </c>
      <c r="E8" s="38" t="s">
        <v>14</v>
      </c>
      <c r="F8" s="36">
        <v>148</v>
      </c>
      <c r="G8" s="40"/>
      <c r="H8" s="53">
        <f t="shared" ref="H8:H20" si="0">F8*G8</f>
        <v>0</v>
      </c>
      <c r="I8" s="54"/>
      <c r="J8" s="53">
        <f t="shared" ref="J8:J20" si="1">ROUND(H8*I8,2)</f>
        <v>0</v>
      </c>
      <c r="K8" s="53">
        <f t="shared" ref="K8:K20" si="2">H8+J8</f>
        <v>0</v>
      </c>
    </row>
    <row r="9" spans="1:11">
      <c r="A9" s="36">
        <v>2</v>
      </c>
      <c r="B9" s="36" t="s">
        <v>50</v>
      </c>
      <c r="C9" s="37" t="s">
        <v>31</v>
      </c>
      <c r="D9" s="38" t="s">
        <v>13</v>
      </c>
      <c r="E9" s="38" t="s">
        <v>14</v>
      </c>
      <c r="F9" s="36">
        <v>148</v>
      </c>
      <c r="G9" s="22"/>
      <c r="H9" s="5">
        <f t="shared" si="0"/>
        <v>0</v>
      </c>
      <c r="I9" s="54"/>
      <c r="J9" s="5">
        <f t="shared" si="1"/>
        <v>0</v>
      </c>
      <c r="K9" s="5">
        <f t="shared" si="2"/>
        <v>0</v>
      </c>
    </row>
    <row r="10" spans="1:11" ht="17.25" customHeight="1">
      <c r="A10" s="36">
        <v>3</v>
      </c>
      <c r="B10" s="36" t="s">
        <v>40</v>
      </c>
      <c r="C10" s="44" t="s">
        <v>39</v>
      </c>
      <c r="D10" s="38" t="s">
        <v>56</v>
      </c>
      <c r="E10" s="38" t="s">
        <v>14</v>
      </c>
      <c r="F10" s="36">
        <v>148</v>
      </c>
      <c r="G10" s="22"/>
      <c r="H10" s="5">
        <f t="shared" si="0"/>
        <v>0</v>
      </c>
      <c r="I10" s="17"/>
      <c r="J10" s="5">
        <f t="shared" si="1"/>
        <v>0</v>
      </c>
      <c r="K10" s="5">
        <f t="shared" si="2"/>
        <v>0</v>
      </c>
    </row>
    <row r="11" spans="1:11" ht="19.5" customHeight="1">
      <c r="A11" s="36">
        <v>4</v>
      </c>
      <c r="B11" s="36" t="s">
        <v>41</v>
      </c>
      <c r="C11" s="44" t="s">
        <v>43</v>
      </c>
      <c r="D11" s="38" t="s">
        <v>42</v>
      </c>
      <c r="E11" s="38" t="s">
        <v>44</v>
      </c>
      <c r="F11" s="36">
        <v>148</v>
      </c>
      <c r="G11" s="22"/>
      <c r="H11" s="5">
        <f t="shared" si="0"/>
        <v>0</v>
      </c>
      <c r="I11" s="17"/>
      <c r="J11" s="5">
        <f t="shared" si="1"/>
        <v>0</v>
      </c>
      <c r="K11" s="5">
        <f t="shared" si="2"/>
        <v>0</v>
      </c>
    </row>
    <row r="12" spans="1:11">
      <c r="A12" s="36">
        <v>5</v>
      </c>
      <c r="B12" s="36" t="s">
        <v>17</v>
      </c>
      <c r="C12" s="37" t="s">
        <v>18</v>
      </c>
      <c r="D12" s="45" t="s">
        <v>51</v>
      </c>
      <c r="E12" s="38" t="s">
        <v>12</v>
      </c>
      <c r="F12" s="36">
        <v>148</v>
      </c>
      <c r="G12" s="22"/>
      <c r="H12" s="5">
        <f t="shared" si="0"/>
        <v>0</v>
      </c>
      <c r="I12" s="17"/>
      <c r="J12" s="5">
        <f t="shared" si="1"/>
        <v>0</v>
      </c>
      <c r="K12" s="5">
        <f t="shared" si="2"/>
        <v>0</v>
      </c>
    </row>
    <row r="13" spans="1:11" s="20" customFormat="1">
      <c r="A13" s="36">
        <v>6</v>
      </c>
      <c r="B13" s="36" t="s">
        <v>48</v>
      </c>
      <c r="C13" s="37" t="s">
        <v>59</v>
      </c>
      <c r="D13" s="38" t="s">
        <v>60</v>
      </c>
      <c r="E13" s="38" t="s">
        <v>14</v>
      </c>
      <c r="F13" s="36">
        <v>148</v>
      </c>
      <c r="G13" s="55"/>
      <c r="H13" s="53">
        <f t="shared" si="0"/>
        <v>0</v>
      </c>
      <c r="I13" s="54"/>
      <c r="J13" s="53">
        <f t="shared" si="1"/>
        <v>0</v>
      </c>
      <c r="K13" s="53">
        <f t="shared" si="2"/>
        <v>0</v>
      </c>
    </row>
    <row r="14" spans="1:11" s="20" customFormat="1">
      <c r="A14" s="36">
        <v>7</v>
      </c>
      <c r="B14" s="36" t="s">
        <v>19</v>
      </c>
      <c r="C14" s="37" t="s">
        <v>20</v>
      </c>
      <c r="D14" s="38" t="s">
        <v>15</v>
      </c>
      <c r="E14" s="38" t="s">
        <v>14</v>
      </c>
      <c r="F14" s="36">
        <v>148</v>
      </c>
      <c r="G14" s="55"/>
      <c r="H14" s="53">
        <f t="shared" si="0"/>
        <v>0</v>
      </c>
      <c r="I14" s="54"/>
      <c r="J14" s="53">
        <f t="shared" si="1"/>
        <v>0</v>
      </c>
      <c r="K14" s="53">
        <f t="shared" si="2"/>
        <v>0</v>
      </c>
    </row>
    <row r="15" spans="1:11" s="39" customFormat="1" ht="20.25" customHeight="1">
      <c r="A15" s="36">
        <v>8</v>
      </c>
      <c r="B15" s="36" t="s">
        <v>21</v>
      </c>
      <c r="C15" s="37" t="s">
        <v>22</v>
      </c>
      <c r="D15" s="38" t="s">
        <v>23</v>
      </c>
      <c r="E15" s="38" t="s">
        <v>14</v>
      </c>
      <c r="F15" s="36">
        <v>148</v>
      </c>
      <c r="G15" s="55"/>
      <c r="H15" s="53">
        <f t="shared" si="0"/>
        <v>0</v>
      </c>
      <c r="I15" s="54"/>
      <c r="J15" s="53">
        <f t="shared" si="1"/>
        <v>0</v>
      </c>
      <c r="K15" s="53">
        <f t="shared" si="2"/>
        <v>0</v>
      </c>
    </row>
    <row r="16" spans="1:11" ht="19.5" customHeight="1">
      <c r="A16" s="36">
        <v>9</v>
      </c>
      <c r="B16" s="36" t="s">
        <v>24</v>
      </c>
      <c r="C16" s="44" t="s">
        <v>57</v>
      </c>
      <c r="D16" s="38" t="s">
        <v>30</v>
      </c>
      <c r="E16" s="38" t="s">
        <v>14</v>
      </c>
      <c r="F16" s="36">
        <v>148</v>
      </c>
      <c r="G16" s="22"/>
      <c r="H16" s="5">
        <f t="shared" si="0"/>
        <v>0</v>
      </c>
      <c r="I16" s="17"/>
      <c r="J16" s="5">
        <f t="shared" si="1"/>
        <v>0</v>
      </c>
      <c r="K16" s="5">
        <f t="shared" si="2"/>
        <v>0</v>
      </c>
    </row>
    <row r="17" spans="1:256" ht="19.5" customHeight="1">
      <c r="A17" s="36">
        <v>10</v>
      </c>
      <c r="B17" s="46" t="s">
        <v>25</v>
      </c>
      <c r="C17" s="37" t="s">
        <v>32</v>
      </c>
      <c r="D17" s="38" t="s">
        <v>26</v>
      </c>
      <c r="E17" s="47" t="s">
        <v>12</v>
      </c>
      <c r="F17" s="36">
        <v>148</v>
      </c>
      <c r="G17" s="29"/>
      <c r="H17" s="5">
        <f t="shared" si="0"/>
        <v>0</v>
      </c>
      <c r="I17" s="17"/>
      <c r="J17" s="5">
        <f t="shared" si="1"/>
        <v>0</v>
      </c>
      <c r="K17" s="5">
        <f t="shared" si="2"/>
        <v>0</v>
      </c>
    </row>
    <row r="18" spans="1:256" ht="21" customHeight="1">
      <c r="A18" s="36">
        <v>11</v>
      </c>
      <c r="B18" s="48" t="s">
        <v>46</v>
      </c>
      <c r="C18" s="44" t="s">
        <v>47</v>
      </c>
      <c r="D18" s="45" t="s">
        <v>58</v>
      </c>
      <c r="E18" s="47" t="s">
        <v>12</v>
      </c>
      <c r="F18" s="36">
        <v>148</v>
      </c>
      <c r="G18" s="29"/>
      <c r="H18" s="5">
        <f t="shared" si="0"/>
        <v>0</v>
      </c>
      <c r="I18" s="17"/>
      <c r="J18" s="5">
        <f t="shared" si="1"/>
        <v>0</v>
      </c>
      <c r="K18" s="5">
        <f t="shared" si="2"/>
        <v>0</v>
      </c>
    </row>
    <row r="19" spans="1:256" ht="15" customHeight="1">
      <c r="A19" s="36">
        <v>12</v>
      </c>
      <c r="B19" s="46" t="s">
        <v>49</v>
      </c>
      <c r="C19" s="37" t="s">
        <v>33</v>
      </c>
      <c r="D19" s="47" t="s">
        <v>16</v>
      </c>
      <c r="E19" s="47" t="s">
        <v>14</v>
      </c>
      <c r="F19" s="36">
        <v>148</v>
      </c>
      <c r="G19" s="29"/>
      <c r="H19" s="25">
        <f t="shared" si="0"/>
        <v>0</v>
      </c>
      <c r="I19" s="17"/>
      <c r="J19" s="25">
        <f t="shared" si="1"/>
        <v>0</v>
      </c>
      <c r="K19" s="25">
        <f t="shared" si="2"/>
        <v>0</v>
      </c>
    </row>
    <row r="20" spans="1:256" ht="33" customHeight="1" thickBot="1">
      <c r="A20" s="36">
        <v>13</v>
      </c>
      <c r="B20" s="44" t="s">
        <v>27</v>
      </c>
      <c r="C20" s="60" t="s">
        <v>28</v>
      </c>
      <c r="D20" s="61"/>
      <c r="E20" s="38" t="s">
        <v>12</v>
      </c>
      <c r="F20" s="36">
        <v>148</v>
      </c>
      <c r="G20" s="22"/>
      <c r="H20" s="5">
        <f t="shared" si="0"/>
        <v>0</v>
      </c>
      <c r="I20" s="17"/>
      <c r="J20" s="5">
        <f t="shared" si="1"/>
        <v>0</v>
      </c>
      <c r="K20" s="5">
        <f t="shared" si="2"/>
        <v>0</v>
      </c>
    </row>
    <row r="21" spans="1:256" ht="18" customHeight="1" thickBot="1">
      <c r="B21" s="20"/>
      <c r="C21" s="49"/>
      <c r="D21" s="50"/>
      <c r="E21" s="50"/>
      <c r="G21" s="30">
        <f>SUM(G8:G20)</f>
        <v>0</v>
      </c>
      <c r="H21" s="26">
        <f>SUM(H8:H20)</f>
        <v>0</v>
      </c>
      <c r="I21" s="19"/>
      <c r="J21" s="26">
        <f>SUM(J8:J20)</f>
        <v>0</v>
      </c>
      <c r="K21" s="26">
        <f>SUM(K8:K20)</f>
        <v>0</v>
      </c>
    </row>
    <row r="22" spans="1:256" s="10" customFormat="1">
      <c r="A22" s="9"/>
      <c r="B22" s="51"/>
      <c r="C22" s="52"/>
      <c r="D22" s="9"/>
      <c r="E22" s="9"/>
      <c r="F22" s="9"/>
      <c r="G22" s="23"/>
      <c r="H22" s="7"/>
      <c r="I22" s="18"/>
      <c r="J22" s="7"/>
      <c r="K22" s="14"/>
      <c r="IP22"/>
      <c r="IQ22"/>
      <c r="IR22"/>
      <c r="IS22"/>
      <c r="IT22"/>
      <c r="IU22"/>
      <c r="IV22"/>
    </row>
    <row r="23" spans="1:256" s="10" customFormat="1">
      <c r="A23" s="9"/>
      <c r="B23" s="8"/>
      <c r="C23" s="28"/>
      <c r="D23" s="9"/>
      <c r="E23" s="7"/>
      <c r="F23" s="9"/>
      <c r="G23" s="23"/>
      <c r="H23" s="7"/>
      <c r="I23" s="18"/>
      <c r="J23" s="7"/>
      <c r="K23" s="14"/>
      <c r="IP23"/>
      <c r="IQ23"/>
      <c r="IR23"/>
      <c r="IS23"/>
      <c r="IT23"/>
      <c r="IU23"/>
      <c r="IV23"/>
    </row>
    <row r="24" spans="1:256" s="10" customFormat="1">
      <c r="A24" s="9"/>
      <c r="B24" s="8"/>
      <c r="C24" s="28"/>
      <c r="D24" s="9"/>
      <c r="E24" s="7"/>
      <c r="F24" s="9"/>
      <c r="G24" s="23"/>
      <c r="H24" s="7"/>
      <c r="I24" s="18"/>
      <c r="J24" s="7"/>
      <c r="K24" s="14"/>
      <c r="IP24"/>
      <c r="IQ24"/>
      <c r="IR24"/>
      <c r="IS24"/>
      <c r="IT24"/>
      <c r="IU24"/>
      <c r="IV24"/>
    </row>
    <row r="25" spans="1:256" s="10" customFormat="1">
      <c r="A25" s="9"/>
      <c r="B25" s="8"/>
      <c r="C25" s="28"/>
      <c r="D25" s="9"/>
      <c r="E25" s="7"/>
      <c r="F25" s="9"/>
      <c r="G25" s="23"/>
      <c r="H25" s="7"/>
      <c r="I25" s="18"/>
      <c r="J25" s="7"/>
      <c r="K25" s="14"/>
      <c r="IP25"/>
      <c r="IQ25"/>
      <c r="IR25"/>
      <c r="IS25"/>
      <c r="IT25"/>
      <c r="IU25"/>
      <c r="IV25"/>
    </row>
    <row r="26" spans="1:256" s="10" customFormat="1">
      <c r="A26" s="9"/>
      <c r="B26" s="11" t="s">
        <v>34</v>
      </c>
      <c r="C26" s="28"/>
      <c r="D26" s="9"/>
      <c r="E26" s="7"/>
      <c r="F26" s="9"/>
      <c r="G26" s="56" t="s">
        <v>35</v>
      </c>
      <c r="H26" s="56"/>
      <c r="I26" s="56"/>
      <c r="J26" s="7"/>
      <c r="K26" s="14"/>
      <c r="IP26"/>
      <c r="IQ26"/>
      <c r="IR26"/>
      <c r="IS26"/>
      <c r="IT26"/>
      <c r="IU26"/>
      <c r="IV26"/>
    </row>
    <row r="27" spans="1:256" s="10" customFormat="1" ht="26.25" customHeight="1">
      <c r="A27" s="9"/>
      <c r="B27" s="12" t="s">
        <v>36</v>
      </c>
      <c r="C27" s="28"/>
      <c r="D27" s="9"/>
      <c r="E27" s="7"/>
      <c r="F27" s="9"/>
      <c r="G27" s="57" t="s">
        <v>37</v>
      </c>
      <c r="H27" s="57"/>
      <c r="I27" s="57"/>
      <c r="J27" s="13"/>
      <c r="K27" s="14"/>
      <c r="IP27"/>
      <c r="IQ27"/>
      <c r="IR27"/>
      <c r="IS27"/>
      <c r="IT27"/>
      <c r="IU27"/>
      <c r="IV27"/>
    </row>
    <row r="28" spans="1:256" ht="15">
      <c r="A28" s="35"/>
      <c r="B28" s="32"/>
      <c r="C28" s="33"/>
      <c r="D28" s="34"/>
      <c r="E28" s="34"/>
      <c r="F28" s="35"/>
      <c r="G28" s="24"/>
      <c r="H28" s="6"/>
      <c r="I28" s="19"/>
      <c r="J28" s="6"/>
      <c r="K28" s="6"/>
    </row>
    <row r="29" spans="1:256" ht="15">
      <c r="A29" s="35"/>
      <c r="B29" s="32"/>
      <c r="C29" s="33"/>
      <c r="D29" s="34"/>
      <c r="E29" s="34"/>
      <c r="F29" s="35"/>
      <c r="G29" s="24"/>
      <c r="H29" s="6"/>
      <c r="I29" s="19"/>
      <c r="J29" s="6"/>
      <c r="K29" s="6"/>
    </row>
  </sheetData>
  <autoFilter ref="A7:K7">
    <sortState ref="A8:K21">
      <sortCondition ref="B7"/>
    </sortState>
  </autoFilter>
  <mergeCells count="6">
    <mergeCell ref="G26:I26"/>
    <mergeCell ref="G27:I27"/>
    <mergeCell ref="A2:K2"/>
    <mergeCell ref="A3:K3"/>
    <mergeCell ref="J1:K1"/>
    <mergeCell ref="C20:D20"/>
  </mergeCells>
  <pageMargins left="0.25" right="0.25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2</vt:lpstr>
      <vt:lpstr>'Załącznik nr 2'!Obszar_wydruku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Dudek</dc:creator>
  <cp:lastModifiedBy>Agnieszka Dudek</cp:lastModifiedBy>
  <cp:lastPrinted>2023-11-13T08:49:30Z</cp:lastPrinted>
  <dcterms:created xsi:type="dcterms:W3CDTF">2021-11-15T09:43:33Z</dcterms:created>
  <dcterms:modified xsi:type="dcterms:W3CDTF">2023-11-13T11:45:48Z</dcterms:modified>
</cp:coreProperties>
</file>